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-FREE-DOWNLOAD-JP\MAKE\"/>
    </mc:Choice>
  </mc:AlternateContent>
  <xr:revisionPtr revIDLastSave="0" documentId="13_ncr:1_{9045E3BC-2F9B-428C-86E0-36CA1C22C72E}" xr6:coauthVersionLast="47" xr6:coauthVersionMax="47" xr10:uidLastSave="{00000000-0000-0000-0000-000000000000}"/>
  <bookViews>
    <workbookView xWindow="3015" yWindow="690" windowWidth="22725" windowHeight="15570" xr2:uid="{168F16F0-8CA7-4892-90E3-A643122BB04F}"/>
  </bookViews>
  <sheets>
    <sheet name="Sheet1" sheetId="1" r:id="rId1"/>
  </sheets>
  <definedNames>
    <definedName name="_xlnm.Print_Area" localSheetId="0">Sheet1!$B$3:$W$40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P39" i="1"/>
  <c r="T39" i="1" s="1"/>
  <c r="P38" i="1"/>
  <c r="T38" i="1" s="1"/>
  <c r="T40" i="1" s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P40" i="1" l="1"/>
</calcChain>
</file>

<file path=xl/sharedStrings.xml><?xml version="1.0" encoding="utf-8"?>
<sst xmlns="http://schemas.openxmlformats.org/spreadsheetml/2006/main" count="40" uniqueCount="38">
  <si>
    <t>〒000-0000</t>
    <phoneticPr fontId="3"/>
  </si>
  <si>
    <t>○○県○○市○○町○○</t>
    <rPh sb="2" eb="3">
      <t>ケン</t>
    </rPh>
    <rPh sb="5" eb="6">
      <t>シ</t>
    </rPh>
    <rPh sb="8" eb="9">
      <t>チョウ</t>
    </rPh>
    <phoneticPr fontId="3"/>
  </si>
  <si>
    <t>TEL00-0000-0000</t>
    <phoneticPr fontId="3"/>
  </si>
  <si>
    <t>FAX00-0000-0000</t>
    <phoneticPr fontId="3"/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</si>
  <si>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</si>
  <si>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No.</t>
    <phoneticPr fontId="1"/>
  </si>
  <si>
    <t>テンプレートの無料ダウンロード</t>
    <phoneticPr fontId="1"/>
  </si>
  <si>
    <t>○○県○○市○○町○○123-45</t>
    <rPh sb="2" eb="3">
      <t>ケン</t>
    </rPh>
    <rPh sb="5" eb="6">
      <t>シ</t>
    </rPh>
    <rPh sb="8" eb="9">
      <t>チョウ</t>
    </rPh>
    <phoneticPr fontId="3"/>
  </si>
  <si>
    <t>支 払 明 細 書</t>
    <rPh sb="0" eb="1">
      <t>シ</t>
    </rPh>
    <rPh sb="2" eb="3">
      <t>フツ</t>
    </rPh>
    <rPh sb="4" eb="5">
      <t>アキラ</t>
    </rPh>
    <rPh sb="6" eb="7">
      <t>ホソ</t>
    </rPh>
    <rPh sb="8" eb="9">
      <t>ショ</t>
    </rPh>
    <phoneticPr fontId="3"/>
  </si>
  <si>
    <t>sim-001</t>
    <phoneticPr fontId="1"/>
  </si>
  <si>
    <t>○○○商店株式会社　御中</t>
    <rPh sb="3" eb="5">
      <t>ショウテン</t>
    </rPh>
    <rPh sb="5" eb="9">
      <t>カブシキカイシャ</t>
    </rPh>
    <rPh sb="10" eb="12">
      <t>オンチュウ</t>
    </rPh>
    <phoneticPr fontId="3"/>
  </si>
  <si>
    <t>登録番号：T1234567890---</t>
    <phoneticPr fontId="1"/>
  </si>
  <si>
    <t>(株)○○○販売株式会社</t>
    <rPh sb="0" eb="3">
      <t>カブ</t>
    </rPh>
    <rPh sb="6" eb="8">
      <t>ハンバイ</t>
    </rPh>
    <rPh sb="8" eb="12">
      <t>カブシキガイシャ</t>
    </rPh>
    <phoneticPr fontId="3"/>
  </si>
  <si>
    <t>下記の通りお支払い申し上げます。</t>
    <rPh sb="0" eb="2">
      <t>カキ</t>
    </rPh>
    <rPh sb="3" eb="4">
      <t>トオ</t>
    </rPh>
    <rPh sb="6" eb="8">
      <t>シハラ</t>
    </rPh>
    <rPh sb="9" eb="10">
      <t>モウ</t>
    </rPh>
    <rPh sb="11" eb="12">
      <t>ア</t>
    </rPh>
    <phoneticPr fontId="3"/>
  </si>
  <si>
    <t>合計金額</t>
    <rPh sb="0" eb="2">
      <t>ゴウケイ</t>
    </rPh>
    <rPh sb="2" eb="4">
      <t>キンガク</t>
    </rPh>
    <phoneticPr fontId="3"/>
  </si>
  <si>
    <t>金額</t>
    <rPh sb="0" eb="2">
      <t>キンガク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</si>
  <si>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</si>
  <si>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</si>
  <si>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</si>
  <si>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No.</t>
    <phoneticPr fontId="1"/>
  </si>
  <si>
    <t>品名</t>
    <rPh sb="0" eb="2">
      <t>ヒンメイ</t>
    </rPh>
    <phoneticPr fontId="1"/>
  </si>
  <si>
    <t>個</t>
    <rPh sb="0" eb="1">
      <t>コ</t>
    </rPh>
    <phoneticPr fontId="1"/>
  </si>
  <si>
    <t>プラコップLL</t>
    <phoneticPr fontId="1"/>
  </si>
  <si>
    <t>ブロッコリー</t>
    <phoneticPr fontId="1"/>
  </si>
  <si>
    <t>パック</t>
    <phoneticPr fontId="1"/>
  </si>
  <si>
    <t>（税込み）</t>
    <rPh sb="1" eb="3">
      <t>ゼイコ</t>
    </rPh>
    <phoneticPr fontId="1"/>
  </si>
  <si>
    <t>軽減</t>
    <rPh sb="0" eb="2">
      <t>ケイゲン</t>
    </rPh>
    <phoneticPr fontId="1"/>
  </si>
  <si>
    <t>＊</t>
    <phoneticPr fontId="1"/>
  </si>
  <si>
    <t>プラフォーク</t>
    <phoneticPr fontId="1"/>
  </si>
  <si>
    <t>本</t>
    <rPh sb="0" eb="1">
      <t>ホン</t>
    </rPh>
    <phoneticPr fontId="1"/>
  </si>
  <si>
    <t>レタス</t>
    <phoneticPr fontId="1"/>
  </si>
  <si>
    <t>個</t>
    <rPh sb="0" eb="1">
      <t>コ</t>
    </rPh>
    <phoneticPr fontId="1"/>
  </si>
  <si>
    <t>＊印は軽減税率対象商品</t>
    <phoneticPr fontId="1"/>
  </si>
  <si>
    <t>備考：</t>
    <rPh sb="0" eb="2">
      <t>ビコウ</t>
    </rPh>
    <phoneticPr fontId="3"/>
  </si>
  <si>
    <t>税率</t>
    <rPh sb="0" eb="2">
      <t>ゼイリツ</t>
    </rPh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</si>
  <si>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</si>
  <si>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税額</t>
    <rPh sb="0" eb="2">
      <t>ゼイガク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</si>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</sst>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&quot;円&quot;"/>
    <numFmt numFmtId="177" formatCode="#,##0_ "/>
    <numFmt numFmtId="178" formatCode="yyyy/mm/dd"/>
    <numFmt numFmtId="179" formatCode="&quot;¥&quot;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2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9" fillId="0" borderId="0" xfId="0" applyNumberFormat="1" applyFont="1">
      <alignment vertical="center"/>
    </xf>
    <xf numFmtId="0" fontId="4" fillId="0" borderId="0" xfId="1">
      <alignment vertical="center"/>
    </xf>
    <xf numFmtId="0" fontId="8" fillId="0" borderId="0" xfId="0" applyFont="1" applyAlignment="1">
      <alignment horizontal="distributed" vertical="center"/>
    </xf>
    <xf numFmtId="176" fontId="9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178" fontId="6" fillId="0" borderId="9" xfId="0" quotePrefix="1" applyNumberFormat="1" applyFont="1" applyBorder="1" applyAlignment="1">
      <alignment horizontal="center" vertical="center"/>
    </xf>
    <xf numFmtId="178" fontId="6" fillId="0" borderId="20" xfId="0" quotePrefix="1" applyNumberFormat="1" applyFont="1" applyBorder="1" applyAlignment="1">
      <alignment horizontal="left" vertical="center"/>
    </xf>
    <xf numFmtId="178" fontId="6" fillId="0" borderId="21" xfId="0" quotePrefix="1" applyNumberFormat="1" applyFont="1" applyBorder="1" applyAlignment="1">
      <alignment horizontal="left" vertical="center"/>
    </xf>
    <xf numFmtId="178" fontId="6" fillId="0" borderId="22" xfId="0" quotePrefix="1" applyNumberFormat="1" applyFont="1" applyBorder="1" applyAlignment="1">
      <alignment horizontal="left" vertical="center"/>
    </xf>
    <xf numFmtId="178" fontId="6" fillId="0" borderId="8" xfId="0" quotePrefix="1" applyNumberFormat="1" applyFont="1" applyBorder="1" applyAlignment="1">
      <alignment horizontal="center" vertical="center"/>
    </xf>
    <xf numFmtId="178" fontId="6" fillId="0" borderId="23" xfId="0" quotePrefix="1" applyNumberFormat="1" applyFont="1" applyBorder="1" applyAlignment="1">
      <alignment horizontal="left" vertical="center"/>
    </xf>
    <xf numFmtId="178" fontId="6" fillId="0" borderId="24" xfId="0" quotePrefix="1" applyNumberFormat="1" applyFont="1" applyBorder="1" applyAlignment="1">
      <alignment horizontal="left" vertical="center"/>
    </xf>
    <xf numFmtId="178" fontId="6" fillId="0" borderId="25" xfId="0" quotePrefix="1" applyNumberFormat="1" applyFont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8" fontId="6" fillId="0" borderId="29" xfId="0" quotePrefix="1" applyNumberFormat="1" applyFont="1" applyBorder="1" applyAlignment="1">
      <alignment horizontal="left" vertical="center"/>
    </xf>
    <xf numFmtId="178" fontId="6" fillId="0" borderId="30" xfId="0" quotePrefix="1" applyNumberFormat="1" applyFont="1" applyBorder="1" applyAlignment="1">
      <alignment horizontal="left" vertical="center"/>
    </xf>
    <xf numFmtId="178" fontId="6" fillId="0" borderId="31" xfId="0" quotePrefix="1" applyNumberFormat="1" applyFont="1" applyBorder="1" applyAlignment="1">
      <alignment horizontal="left" vertical="center"/>
    </xf>
    <xf numFmtId="178" fontId="6" fillId="0" borderId="17" xfId="0" quotePrefix="1" applyNumberFormat="1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9" fontId="0" fillId="0" borderId="39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7" fontId="0" fillId="0" borderId="40" xfId="0" applyNumberFormat="1" applyBorder="1" applyAlignment="1">
      <alignment horizontal="right" vertical="center"/>
    </xf>
    <xf numFmtId="9" fontId="0" fillId="0" borderId="41" xfId="0" applyNumberFormat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177" fontId="0" fillId="0" borderId="43" xfId="0" applyNumberFormat="1" applyBorder="1" applyAlignment="1">
      <alignment horizontal="right" vertical="center"/>
    </xf>
    <xf numFmtId="177" fontId="0" fillId="0" borderId="44" xfId="0" applyNumberFormat="1" applyBorder="1" applyAlignment="1">
      <alignment horizontal="right" vertical="center"/>
    </xf>
    <xf numFmtId="177" fontId="0" fillId="0" borderId="42" xfId="0" applyNumberFormat="1" applyBorder="1" applyAlignment="1">
      <alignment horizontal="right" vertical="center"/>
    </xf>
    <xf numFmtId="177" fontId="0" fillId="0" borderId="45" xfId="0" applyNumberFormat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2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7" fontId="0" fillId="0" borderId="50" xfId="0" applyNumberFormat="1" applyBorder="1" applyAlignment="1">
      <alignment horizontal="right" vertical="center"/>
    </xf>
    <xf numFmtId="177" fontId="0" fillId="0" borderId="51" xfId="0" applyNumberFormat="1" applyBorder="1" applyAlignment="1">
      <alignment horizontal="right" vertical="center"/>
    </xf>
    <xf numFmtId="177" fontId="0" fillId="0" borderId="49" xfId="0" applyNumberFormat="1" applyBorder="1" applyAlignment="1">
      <alignment horizontal="right" vertical="center"/>
    </xf>
    <xf numFmtId="177" fontId="0" fillId="0" borderId="52" xfId="0" applyNumberFormat="1" applyBorder="1" applyAlignment="1">
      <alignment horizontal="right" vertical="center"/>
    </xf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free-downloa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DB48-997B-4931-9C55-2980F8F96E6D}">
  <dimension ref="A1:X40"/>
  <sheetViews>
    <sheetView showGridLines="0" tabSelected="1" workbookViewId="0"/>
  </sheetViews>
  <sheetFormatPr defaultRowHeight="18.75" x14ac:dyDescent="0.4"/>
  <cols>
    <col min="1" max="24" width="3.75" customWidth="1"/>
  </cols>
  <sheetData>
    <row r="1" spans="1:24" x14ac:dyDescent="0.4">
      <c r="A1" s="6" t="s">
        <v>6</v>
      </c>
    </row>
    <row r="3" spans="1:24" ht="30.75" customHeight="1" thickBot="1" x14ac:dyDescent="0.45">
      <c r="B3" s="30" t="s">
        <v>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1"/>
    </row>
    <row r="4" spans="1:24" ht="6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</row>
    <row r="5" spans="1:24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1" t="s">
        <v>5</v>
      </c>
      <c r="S5" s="31"/>
      <c r="T5" s="31"/>
      <c r="U5" s="32" t="s">
        <v>9</v>
      </c>
      <c r="V5" s="32"/>
      <c r="W5" s="32"/>
    </row>
    <row r="6" spans="1:24" ht="6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4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1" t="s">
        <v>4</v>
      </c>
      <c r="R7" s="31"/>
      <c r="S7" s="31"/>
      <c r="T7" s="31"/>
      <c r="U7" s="31"/>
      <c r="V7" s="31"/>
      <c r="W7" s="31"/>
    </row>
    <row r="8" spans="1:24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4" ht="18" customHeight="1" x14ac:dyDescent="0.4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"/>
      <c r="O9" s="3"/>
      <c r="P9" s="3" t="s">
        <v>12</v>
      </c>
      <c r="Q9" s="3"/>
      <c r="R9" s="3"/>
      <c r="S9" s="3"/>
      <c r="T9" s="3"/>
      <c r="U9" s="3"/>
      <c r="V9" s="3"/>
      <c r="W9" s="3"/>
    </row>
    <row r="10" spans="1:24" ht="18" customHeight="1" x14ac:dyDescent="0.4">
      <c r="B10" s="32" t="s">
        <v>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"/>
      <c r="O10" s="3"/>
      <c r="P10" s="4" t="s">
        <v>0</v>
      </c>
      <c r="Q10" s="3"/>
      <c r="R10" s="4"/>
      <c r="S10" s="3"/>
      <c r="T10" s="3"/>
      <c r="U10" s="3"/>
      <c r="V10" s="3"/>
      <c r="W10" s="3"/>
    </row>
    <row r="11" spans="1:24" ht="18" customHeight="1" x14ac:dyDescent="0.4">
      <c r="B11" s="33" t="s">
        <v>10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"/>
      <c r="O11" s="3"/>
      <c r="P11" s="4" t="s">
        <v>7</v>
      </c>
      <c r="Q11" s="3"/>
      <c r="R11" s="4"/>
      <c r="S11" s="3"/>
      <c r="T11" s="3"/>
      <c r="U11" s="3"/>
      <c r="V11" s="3"/>
      <c r="W11" s="3"/>
    </row>
    <row r="12" spans="1:24" ht="18" customHeight="1" x14ac:dyDescent="0.4">
      <c r="B12" t="s">
        <v>11</v>
      </c>
      <c r="N12" s="3"/>
      <c r="O12" s="3"/>
      <c r="P12" s="9" t="s">
        <v>2</v>
      </c>
      <c r="Q12" s="9"/>
      <c r="R12" s="9"/>
      <c r="S12" s="9"/>
      <c r="T12" s="9" t="s">
        <v>3</v>
      </c>
      <c r="U12" s="9"/>
      <c r="V12" s="9"/>
      <c r="W12" s="9"/>
    </row>
    <row r="13" spans="1:24" x14ac:dyDescent="0.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Q13" s="3"/>
      <c r="R13" s="4"/>
      <c r="S13" s="3"/>
      <c r="T13" s="3"/>
      <c r="U13" s="3"/>
      <c r="V13" s="3"/>
      <c r="W13" s="3"/>
    </row>
    <row r="14" spans="1:24" x14ac:dyDescent="0.4">
      <c r="B14" s="3" t="s">
        <v>13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/>
      <c r="Q14" s="3"/>
      <c r="R14" s="25"/>
      <c r="S14" s="25"/>
      <c r="T14" s="25"/>
      <c r="U14" s="25"/>
      <c r="V14" s="25"/>
      <c r="W14" s="25"/>
    </row>
    <row r="15" spans="1:24" ht="39.75" customHeight="1" x14ac:dyDescent="0.4">
      <c r="B15" s="34" t="s">
        <v>14</v>
      </c>
      <c r="C15" s="34"/>
      <c r="D15" s="34"/>
      <c r="E15" s="34"/>
      <c r="F15" s="35">
        <f>P40+T40</f>
        <v>145898</v>
      </c>
      <c r="G15" s="35"/>
      <c r="H15" s="35"/>
      <c r="I15" s="35"/>
      <c r="J15" s="35"/>
      <c r="K15" s="35"/>
      <c r="L15" s="12" t="s">
        <v>25</v>
      </c>
      <c r="M15" s="12"/>
      <c r="N15" s="11"/>
      <c r="O15" s="5"/>
      <c r="P15" s="5"/>
      <c r="Q15" s="3"/>
      <c r="R15" s="26"/>
      <c r="S15" s="26"/>
      <c r="T15" s="26"/>
      <c r="U15" s="28"/>
      <c r="V15" s="28"/>
      <c r="W15" s="28"/>
    </row>
    <row r="16" spans="1:24" ht="13.5" customHeight="1" x14ac:dyDescent="0.4"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5"/>
      <c r="P16" s="5"/>
      <c r="Q16" s="3"/>
      <c r="R16" s="27"/>
      <c r="S16" s="27"/>
      <c r="T16" s="27"/>
      <c r="U16" s="29"/>
      <c r="V16" s="29"/>
      <c r="W16" s="29"/>
    </row>
    <row r="17" spans="2:23" ht="13.5" customHeight="1" x14ac:dyDescent="0.4">
      <c r="B17" s="57" t="s">
        <v>32</v>
      </c>
      <c r="C17" s="56"/>
      <c r="D17" s="56"/>
      <c r="E17" s="56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3"/>
      <c r="R17" s="3"/>
      <c r="S17" s="3"/>
      <c r="T17" s="3"/>
      <c r="U17" s="3"/>
      <c r="V17" s="3"/>
      <c r="W17" s="3"/>
    </row>
    <row r="18" spans="2:23" ht="21.75" customHeight="1" x14ac:dyDescent="0.4">
      <c r="B18" s="10" t="s">
        <v>19</v>
      </c>
      <c r="C18" s="51" t="s">
        <v>20</v>
      </c>
      <c r="D18" s="52"/>
      <c r="E18" s="52"/>
      <c r="F18" s="52"/>
      <c r="G18" s="52"/>
      <c r="H18" s="52"/>
      <c r="I18" s="52"/>
      <c r="J18" s="53"/>
      <c r="K18" s="54" t="s">
        <v>26</v>
      </c>
      <c r="L18" s="21" t="s">
        <v>18</v>
      </c>
      <c r="M18" s="21"/>
      <c r="N18" s="21"/>
      <c r="O18" s="21" t="s">
        <v>17</v>
      </c>
      <c r="P18" s="21"/>
      <c r="Q18" s="21" t="s">
        <v>16</v>
      </c>
      <c r="R18" s="21"/>
      <c r="S18" s="21"/>
      <c r="T18" s="36" t="s">
        <v>15</v>
      </c>
      <c r="U18" s="37"/>
      <c r="V18" s="37"/>
      <c r="W18" s="38"/>
    </row>
    <row r="19" spans="2:23" ht="21.75" customHeight="1" x14ac:dyDescent="0.4">
      <c r="B19" s="13">
        <v>1</v>
      </c>
      <c r="C19" s="44" t="s">
        <v>22</v>
      </c>
      <c r="D19" s="45"/>
      <c r="E19" s="45"/>
      <c r="F19" s="45"/>
      <c r="G19" s="45"/>
      <c r="H19" s="45"/>
      <c r="I19" s="45"/>
      <c r="J19" s="46"/>
      <c r="K19" s="43"/>
      <c r="L19" s="22">
        <v>500</v>
      </c>
      <c r="M19" s="22"/>
      <c r="N19" s="22"/>
      <c r="O19" s="24" t="s">
        <v>21</v>
      </c>
      <c r="P19" s="24"/>
      <c r="Q19" s="19">
        <v>200</v>
      </c>
      <c r="R19" s="19"/>
      <c r="S19" s="19"/>
      <c r="T19" s="19">
        <f>IF(AND(L19&lt;&gt;"",Q19&lt;&gt;""),L19*Q19,"")</f>
        <v>100000</v>
      </c>
      <c r="U19" s="19"/>
      <c r="V19" s="19"/>
      <c r="W19" s="20"/>
    </row>
    <row r="20" spans="2:23" ht="21.75" customHeight="1" x14ac:dyDescent="0.4">
      <c r="B20" s="14">
        <v>2</v>
      </c>
      <c r="C20" s="48" t="s">
        <v>23</v>
      </c>
      <c r="D20" s="49"/>
      <c r="E20" s="49"/>
      <c r="F20" s="49"/>
      <c r="G20" s="49"/>
      <c r="H20" s="49"/>
      <c r="I20" s="49"/>
      <c r="J20" s="50"/>
      <c r="K20" s="47" t="s">
        <v>27</v>
      </c>
      <c r="L20" s="16">
        <v>30</v>
      </c>
      <c r="M20" s="16"/>
      <c r="N20" s="16"/>
      <c r="O20" s="23" t="s">
        <v>24</v>
      </c>
      <c r="P20" s="23"/>
      <c r="Q20" s="17">
        <v>480</v>
      </c>
      <c r="R20" s="17"/>
      <c r="S20" s="17"/>
      <c r="T20" s="17">
        <f t="shared" ref="T20:T35" si="0">IF(AND(L20&lt;&gt;"",Q20&lt;&gt;""),L20*Q20,"")</f>
        <v>14400</v>
      </c>
      <c r="U20" s="17"/>
      <c r="V20" s="17"/>
      <c r="W20" s="18"/>
    </row>
    <row r="21" spans="2:23" ht="21.75" customHeight="1" x14ac:dyDescent="0.4">
      <c r="B21" s="14">
        <v>3</v>
      </c>
      <c r="C21" s="48" t="s">
        <v>28</v>
      </c>
      <c r="D21" s="49"/>
      <c r="E21" s="49"/>
      <c r="F21" s="49"/>
      <c r="G21" s="49"/>
      <c r="H21" s="49"/>
      <c r="I21" s="49"/>
      <c r="J21" s="50"/>
      <c r="K21" s="47"/>
      <c r="L21" s="16">
        <v>250</v>
      </c>
      <c r="M21" s="16"/>
      <c r="N21" s="16"/>
      <c r="O21" s="23" t="s">
        <v>29</v>
      </c>
      <c r="P21" s="23"/>
      <c r="Q21" s="17">
        <v>30</v>
      </c>
      <c r="R21" s="17"/>
      <c r="S21" s="17"/>
      <c r="T21" s="17">
        <f t="shared" si="0"/>
        <v>7500</v>
      </c>
      <c r="U21" s="17"/>
      <c r="V21" s="17"/>
      <c r="W21" s="18"/>
    </row>
    <row r="22" spans="2:23" ht="21.75" customHeight="1" x14ac:dyDescent="0.4">
      <c r="B22" s="14">
        <v>4</v>
      </c>
      <c r="C22" s="48" t="s">
        <v>30</v>
      </c>
      <c r="D22" s="49"/>
      <c r="E22" s="49"/>
      <c r="F22" s="49"/>
      <c r="G22" s="49"/>
      <c r="H22" s="49"/>
      <c r="I22" s="49"/>
      <c r="J22" s="50"/>
      <c r="K22" s="47" t="s">
        <v>27</v>
      </c>
      <c r="L22" s="16">
        <v>20</v>
      </c>
      <c r="M22" s="16"/>
      <c r="N22" s="16"/>
      <c r="O22" s="23" t="s">
        <v>31</v>
      </c>
      <c r="P22" s="23"/>
      <c r="Q22" s="17">
        <v>560</v>
      </c>
      <c r="R22" s="17"/>
      <c r="S22" s="17"/>
      <c r="T22" s="17">
        <f t="shared" si="0"/>
        <v>11200</v>
      </c>
      <c r="U22" s="17"/>
      <c r="V22" s="17"/>
      <c r="W22" s="18"/>
    </row>
    <row r="23" spans="2:23" ht="21.75" customHeight="1" x14ac:dyDescent="0.4">
      <c r="B23" s="14"/>
      <c r="C23" s="48"/>
      <c r="D23" s="49"/>
      <c r="E23" s="49"/>
      <c r="F23" s="49"/>
      <c r="G23" s="49"/>
      <c r="H23" s="49"/>
      <c r="I23" s="49"/>
      <c r="J23" s="50"/>
      <c r="K23" s="47"/>
      <c r="L23" s="16"/>
      <c r="M23" s="16"/>
      <c r="N23" s="16"/>
      <c r="O23" s="23"/>
      <c r="P23" s="23"/>
      <c r="Q23" s="17"/>
      <c r="R23" s="17"/>
      <c r="S23" s="17"/>
      <c r="T23" s="17" t="str">
        <f t="shared" si="0"/>
        <v/>
      </c>
      <c r="U23" s="17"/>
      <c r="V23" s="17"/>
      <c r="W23" s="18"/>
    </row>
    <row r="24" spans="2:23" ht="21.75" customHeight="1" x14ac:dyDescent="0.4">
      <c r="B24" s="14"/>
      <c r="C24" s="48"/>
      <c r="D24" s="49"/>
      <c r="E24" s="49"/>
      <c r="F24" s="49"/>
      <c r="G24" s="49"/>
      <c r="H24" s="49"/>
      <c r="I24" s="49"/>
      <c r="J24" s="50"/>
      <c r="K24" s="47"/>
      <c r="L24" s="16"/>
      <c r="M24" s="16"/>
      <c r="N24" s="16"/>
      <c r="O24" s="23"/>
      <c r="P24" s="23"/>
      <c r="Q24" s="17"/>
      <c r="R24" s="17"/>
      <c r="S24" s="17"/>
      <c r="T24" s="17" t="str">
        <f t="shared" si="0"/>
        <v/>
      </c>
      <c r="U24" s="17"/>
      <c r="V24" s="17"/>
      <c r="W24" s="18"/>
    </row>
    <row r="25" spans="2:23" ht="21.75" customHeight="1" x14ac:dyDescent="0.4">
      <c r="B25" s="14"/>
      <c r="C25" s="48"/>
      <c r="D25" s="49"/>
      <c r="E25" s="49"/>
      <c r="F25" s="49"/>
      <c r="G25" s="49"/>
      <c r="H25" s="49"/>
      <c r="I25" s="49"/>
      <c r="J25" s="50"/>
      <c r="K25" s="47"/>
      <c r="L25" s="16"/>
      <c r="M25" s="16"/>
      <c r="N25" s="16"/>
      <c r="O25" s="23"/>
      <c r="P25" s="23"/>
      <c r="Q25" s="17"/>
      <c r="R25" s="17"/>
      <c r="S25" s="17"/>
      <c r="T25" s="17" t="str">
        <f t="shared" si="0"/>
        <v/>
      </c>
      <c r="U25" s="17"/>
      <c r="V25" s="17"/>
      <c r="W25" s="18"/>
    </row>
    <row r="26" spans="2:23" ht="21.75" customHeight="1" x14ac:dyDescent="0.4">
      <c r="B26" s="14"/>
      <c r="C26" s="48"/>
      <c r="D26" s="49"/>
      <c r="E26" s="49"/>
      <c r="F26" s="49"/>
      <c r="G26" s="49"/>
      <c r="H26" s="49"/>
      <c r="I26" s="49"/>
      <c r="J26" s="50"/>
      <c r="K26" s="47"/>
      <c r="L26" s="16"/>
      <c r="M26" s="16"/>
      <c r="N26" s="16"/>
      <c r="O26" s="23"/>
      <c r="P26" s="23"/>
      <c r="Q26" s="17"/>
      <c r="R26" s="17"/>
      <c r="S26" s="17"/>
      <c r="T26" s="17" t="str">
        <f t="shared" si="0"/>
        <v/>
      </c>
      <c r="U26" s="17"/>
      <c r="V26" s="17"/>
      <c r="W26" s="18"/>
    </row>
    <row r="27" spans="2:23" ht="21.75" customHeight="1" x14ac:dyDescent="0.4">
      <c r="B27" s="14"/>
      <c r="C27" s="48"/>
      <c r="D27" s="49"/>
      <c r="E27" s="49"/>
      <c r="F27" s="49"/>
      <c r="G27" s="49"/>
      <c r="H27" s="49"/>
      <c r="I27" s="49"/>
      <c r="J27" s="50"/>
      <c r="K27" s="47"/>
      <c r="L27" s="16"/>
      <c r="M27" s="16"/>
      <c r="N27" s="16"/>
      <c r="O27" s="23"/>
      <c r="P27" s="23"/>
      <c r="Q27" s="17"/>
      <c r="R27" s="17"/>
      <c r="S27" s="17"/>
      <c r="T27" s="17" t="str">
        <f t="shared" si="0"/>
        <v/>
      </c>
      <c r="U27" s="17"/>
      <c r="V27" s="17"/>
      <c r="W27" s="18"/>
    </row>
    <row r="28" spans="2:23" ht="21.75" customHeight="1" x14ac:dyDescent="0.4">
      <c r="B28" s="14"/>
      <c r="C28" s="48"/>
      <c r="D28" s="49"/>
      <c r="E28" s="49"/>
      <c r="F28" s="49"/>
      <c r="G28" s="49"/>
      <c r="H28" s="49"/>
      <c r="I28" s="49"/>
      <c r="J28" s="50"/>
      <c r="K28" s="47"/>
      <c r="L28" s="16"/>
      <c r="M28" s="16"/>
      <c r="N28" s="16"/>
      <c r="O28" s="23"/>
      <c r="P28" s="23"/>
      <c r="Q28" s="17"/>
      <c r="R28" s="17"/>
      <c r="S28" s="17"/>
      <c r="T28" s="17" t="str">
        <f t="shared" si="0"/>
        <v/>
      </c>
      <c r="U28" s="17"/>
      <c r="V28" s="17"/>
      <c r="W28" s="18"/>
    </row>
    <row r="29" spans="2:23" ht="21.75" customHeight="1" x14ac:dyDescent="0.4">
      <c r="B29" s="14"/>
      <c r="C29" s="48"/>
      <c r="D29" s="49"/>
      <c r="E29" s="49"/>
      <c r="F29" s="49"/>
      <c r="G29" s="49"/>
      <c r="H29" s="49"/>
      <c r="I29" s="49"/>
      <c r="J29" s="50"/>
      <c r="K29" s="47"/>
      <c r="L29" s="16"/>
      <c r="M29" s="16"/>
      <c r="N29" s="16"/>
      <c r="O29" s="23"/>
      <c r="P29" s="23"/>
      <c r="Q29" s="17"/>
      <c r="R29" s="17"/>
      <c r="S29" s="17"/>
      <c r="T29" s="17" t="str">
        <f t="shared" si="0"/>
        <v/>
      </c>
      <c r="U29" s="17"/>
      <c r="V29" s="17"/>
      <c r="W29" s="18"/>
    </row>
    <row r="30" spans="2:23" ht="21.75" customHeight="1" x14ac:dyDescent="0.4">
      <c r="B30" s="14"/>
      <c r="C30" s="48"/>
      <c r="D30" s="49"/>
      <c r="E30" s="49"/>
      <c r="F30" s="49"/>
      <c r="G30" s="49"/>
      <c r="H30" s="49"/>
      <c r="I30" s="49"/>
      <c r="J30" s="50"/>
      <c r="K30" s="47"/>
      <c r="L30" s="16"/>
      <c r="M30" s="16"/>
      <c r="N30" s="16"/>
      <c r="O30" s="23"/>
      <c r="P30" s="23"/>
      <c r="Q30" s="17"/>
      <c r="R30" s="17"/>
      <c r="S30" s="17"/>
      <c r="T30" s="17" t="str">
        <f t="shared" si="0"/>
        <v/>
      </c>
      <c r="U30" s="17"/>
      <c r="V30" s="17"/>
      <c r="W30" s="18"/>
    </row>
    <row r="31" spans="2:23" ht="21.75" customHeight="1" x14ac:dyDescent="0.4">
      <c r="B31" s="14"/>
      <c r="C31" s="48"/>
      <c r="D31" s="49"/>
      <c r="E31" s="49"/>
      <c r="F31" s="49"/>
      <c r="G31" s="49"/>
      <c r="H31" s="49"/>
      <c r="I31" s="49"/>
      <c r="J31" s="50"/>
      <c r="K31" s="47"/>
      <c r="L31" s="16"/>
      <c r="M31" s="16"/>
      <c r="N31" s="16"/>
      <c r="O31" s="23"/>
      <c r="P31" s="23"/>
      <c r="Q31" s="17"/>
      <c r="R31" s="17"/>
      <c r="S31" s="17"/>
      <c r="T31" s="17" t="str">
        <f t="shared" si="0"/>
        <v/>
      </c>
      <c r="U31" s="17"/>
      <c r="V31" s="17"/>
      <c r="W31" s="18"/>
    </row>
    <row r="32" spans="2:23" ht="21.75" customHeight="1" x14ac:dyDescent="0.4">
      <c r="B32" s="14"/>
      <c r="C32" s="48"/>
      <c r="D32" s="49"/>
      <c r="E32" s="49"/>
      <c r="F32" s="49"/>
      <c r="G32" s="49"/>
      <c r="H32" s="49"/>
      <c r="I32" s="49"/>
      <c r="J32" s="50"/>
      <c r="K32" s="47"/>
      <c r="L32" s="16"/>
      <c r="M32" s="16"/>
      <c r="N32" s="16"/>
      <c r="O32" s="23"/>
      <c r="P32" s="23"/>
      <c r="Q32" s="17"/>
      <c r="R32" s="17"/>
      <c r="S32" s="17"/>
      <c r="T32" s="17" t="str">
        <f t="shared" si="0"/>
        <v/>
      </c>
      <c r="U32" s="17"/>
      <c r="V32" s="17"/>
      <c r="W32" s="18"/>
    </row>
    <row r="33" spans="2:23" ht="21.75" customHeight="1" x14ac:dyDescent="0.4">
      <c r="B33" s="14"/>
      <c r="C33" s="48"/>
      <c r="D33" s="49"/>
      <c r="E33" s="49"/>
      <c r="F33" s="49"/>
      <c r="G33" s="49"/>
      <c r="H33" s="49"/>
      <c r="I33" s="49"/>
      <c r="J33" s="50"/>
      <c r="K33" s="47"/>
      <c r="L33" s="16"/>
      <c r="M33" s="16"/>
      <c r="N33" s="16"/>
      <c r="O33" s="23"/>
      <c r="P33" s="23"/>
      <c r="Q33" s="17"/>
      <c r="R33" s="17"/>
      <c r="S33" s="17"/>
      <c r="T33" s="17" t="str">
        <f t="shared" si="0"/>
        <v/>
      </c>
      <c r="U33" s="17"/>
      <c r="V33" s="17"/>
      <c r="W33" s="18"/>
    </row>
    <row r="34" spans="2:23" ht="21.75" customHeight="1" x14ac:dyDescent="0.4">
      <c r="B34" s="14"/>
      <c r="C34" s="48"/>
      <c r="D34" s="49"/>
      <c r="E34" s="49"/>
      <c r="F34" s="49"/>
      <c r="G34" s="49"/>
      <c r="H34" s="49"/>
      <c r="I34" s="49"/>
      <c r="J34" s="50"/>
      <c r="K34" s="47"/>
      <c r="L34" s="16"/>
      <c r="M34" s="16"/>
      <c r="N34" s="16"/>
      <c r="O34" s="23"/>
      <c r="P34" s="23"/>
      <c r="Q34" s="17"/>
      <c r="R34" s="17"/>
      <c r="S34" s="17"/>
      <c r="T34" s="17" t="str">
        <f t="shared" si="0"/>
        <v/>
      </c>
      <c r="U34" s="17"/>
      <c r="V34" s="17"/>
      <c r="W34" s="18"/>
    </row>
    <row r="35" spans="2:23" ht="21.75" customHeight="1" x14ac:dyDescent="0.4">
      <c r="B35" s="15"/>
      <c r="C35" s="58"/>
      <c r="D35" s="59"/>
      <c r="E35" s="59"/>
      <c r="F35" s="59"/>
      <c r="G35" s="59"/>
      <c r="H35" s="59"/>
      <c r="I35" s="59"/>
      <c r="J35" s="60"/>
      <c r="K35" s="61"/>
      <c r="L35" s="41"/>
      <c r="M35" s="41"/>
      <c r="N35" s="41"/>
      <c r="O35" s="39"/>
      <c r="P35" s="39"/>
      <c r="Q35" s="40"/>
      <c r="R35" s="40"/>
      <c r="S35" s="40"/>
      <c r="T35" s="40" t="str">
        <f t="shared" si="0"/>
        <v/>
      </c>
      <c r="U35" s="40"/>
      <c r="V35" s="40"/>
      <c r="W35" s="42"/>
    </row>
    <row r="36" spans="2:23" ht="7.5" customHeight="1" x14ac:dyDescent="0.4"/>
    <row r="37" spans="2:23" ht="22.5" customHeight="1" x14ac:dyDescent="0.4">
      <c r="B37" s="62" t="s">
        <v>33</v>
      </c>
      <c r="C37" s="63"/>
      <c r="D37" s="63"/>
      <c r="E37" s="63"/>
      <c r="F37" s="63"/>
      <c r="G37" s="63"/>
      <c r="H37" s="63"/>
      <c r="I37" s="63"/>
      <c r="J37" s="63"/>
      <c r="K37" s="63"/>
      <c r="L37" s="64"/>
      <c r="M37" s="71"/>
      <c r="N37" s="65" t="s">
        <v>34</v>
      </c>
      <c r="O37" s="66"/>
      <c r="P37" s="67" t="s">
        <v>35</v>
      </c>
      <c r="Q37" s="68"/>
      <c r="R37" s="68"/>
      <c r="S37" s="66"/>
      <c r="T37" s="67" t="s">
        <v>36</v>
      </c>
      <c r="U37" s="68"/>
      <c r="V37" s="68"/>
      <c r="W37" s="69"/>
    </row>
    <row r="38" spans="2:23" ht="22.5" customHeight="1" x14ac:dyDescent="0.4">
      <c r="B38" s="70"/>
      <c r="C38" s="93"/>
      <c r="D38" s="93"/>
      <c r="E38" s="93"/>
      <c r="F38" s="93"/>
      <c r="G38" s="93"/>
      <c r="H38" s="93"/>
      <c r="I38" s="93"/>
      <c r="J38" s="93"/>
      <c r="K38" s="93"/>
      <c r="L38" s="71"/>
      <c r="M38" s="71"/>
      <c r="N38" s="72">
        <v>0.1</v>
      </c>
      <c r="O38" s="73"/>
      <c r="P38" s="74">
        <f>SUMIF(K19:K35,"",T19:T35)</f>
        <v>107500</v>
      </c>
      <c r="Q38" s="75"/>
      <c r="R38" s="75"/>
      <c r="S38" s="76"/>
      <c r="T38" s="74">
        <f>ROUNDDOWN(P38*0.1,0)</f>
        <v>10750</v>
      </c>
      <c r="U38" s="75"/>
      <c r="V38" s="75"/>
      <c r="W38" s="77"/>
    </row>
    <row r="39" spans="2:23" ht="22.5" customHeight="1" thickBot="1" x14ac:dyDescent="0.45">
      <c r="B39" s="70"/>
      <c r="C39" s="93"/>
      <c r="D39" s="93"/>
      <c r="E39" s="93"/>
      <c r="F39" s="93"/>
      <c r="G39" s="93"/>
      <c r="H39" s="93"/>
      <c r="I39" s="93"/>
      <c r="J39" s="93"/>
      <c r="K39" s="93"/>
      <c r="L39" s="71"/>
      <c r="M39" s="71"/>
      <c r="N39" s="78">
        <v>0.08</v>
      </c>
      <c r="O39" s="79"/>
      <c r="P39" s="80">
        <f>SUMIF(K19:K35,"*",T19:T35)</f>
        <v>25600</v>
      </c>
      <c r="Q39" s="81"/>
      <c r="R39" s="81"/>
      <c r="S39" s="82"/>
      <c r="T39" s="80">
        <f>ROUNDDOWN(P39*0.08,0)</f>
        <v>2048</v>
      </c>
      <c r="U39" s="81"/>
      <c r="V39" s="81"/>
      <c r="W39" s="83"/>
    </row>
    <row r="40" spans="2:23" ht="22.5" customHeight="1" thickTop="1" x14ac:dyDescent="0.4"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6"/>
      <c r="M40" s="71"/>
      <c r="N40" s="87" t="s">
        <v>37</v>
      </c>
      <c r="O40" s="88"/>
      <c r="P40" s="89">
        <f>SUM(P38:P39)</f>
        <v>133100</v>
      </c>
      <c r="Q40" s="90"/>
      <c r="R40" s="90"/>
      <c r="S40" s="91"/>
      <c r="T40" s="89">
        <f>SUM(T38:T39)</f>
        <v>12798</v>
      </c>
      <c r="U40" s="90"/>
      <c r="V40" s="90"/>
      <c r="W40" s="92"/>
    </row>
  </sheetData>
  <mergeCells count="115">
    <mergeCell ref="N40:O40"/>
    <mergeCell ref="P40:S40"/>
    <mergeCell ref="T40:W40"/>
    <mergeCell ref="N37:O37"/>
    <mergeCell ref="P37:S37"/>
    <mergeCell ref="T37:W37"/>
    <mergeCell ref="N38:O38"/>
    <mergeCell ref="P38:S38"/>
    <mergeCell ref="T38:W38"/>
    <mergeCell ref="N39:O39"/>
    <mergeCell ref="P39:S39"/>
    <mergeCell ref="T39:W39"/>
    <mergeCell ref="O34:P34"/>
    <mergeCell ref="Q34:S34"/>
    <mergeCell ref="L34:N34"/>
    <mergeCell ref="T34:W34"/>
    <mergeCell ref="O35:P35"/>
    <mergeCell ref="Q35:S35"/>
    <mergeCell ref="L35:N35"/>
    <mergeCell ref="T35:W35"/>
    <mergeCell ref="C34:J34"/>
    <mergeCell ref="C35:J35"/>
    <mergeCell ref="U14:W14"/>
    <mergeCell ref="R14:T14"/>
    <mergeCell ref="R15:T16"/>
    <mergeCell ref="U15:W16"/>
    <mergeCell ref="B3:W3"/>
    <mergeCell ref="R5:T5"/>
    <mergeCell ref="Q7:W7"/>
    <mergeCell ref="U5:W5"/>
    <mergeCell ref="B9:M9"/>
    <mergeCell ref="B10:M10"/>
    <mergeCell ref="B11:M11"/>
    <mergeCell ref="B15:E15"/>
    <mergeCell ref="F15:K15"/>
    <mergeCell ref="O22:P22"/>
    <mergeCell ref="Q22:S22"/>
    <mergeCell ref="O21:P21"/>
    <mergeCell ref="Q21:S21"/>
    <mergeCell ref="O19:P19"/>
    <mergeCell ref="Q19:S19"/>
    <mergeCell ref="O23:P23"/>
    <mergeCell ref="Q23:S23"/>
    <mergeCell ref="C19:J19"/>
    <mergeCell ref="C20:J20"/>
    <mergeCell ref="C21:J21"/>
    <mergeCell ref="C22:J22"/>
    <mergeCell ref="C23:J23"/>
    <mergeCell ref="C18:J18"/>
    <mergeCell ref="T19:W19"/>
    <mergeCell ref="L20:N20"/>
    <mergeCell ref="T20:W20"/>
    <mergeCell ref="L21:N21"/>
    <mergeCell ref="T21:W21"/>
    <mergeCell ref="Q18:S18"/>
    <mergeCell ref="O18:P18"/>
    <mergeCell ref="L18:N18"/>
    <mergeCell ref="L19:N19"/>
    <mergeCell ref="O20:P20"/>
    <mergeCell ref="Q20:S20"/>
    <mergeCell ref="T18:W18"/>
    <mergeCell ref="L24:N24"/>
    <mergeCell ref="T24:W24"/>
    <mergeCell ref="L25:N25"/>
    <mergeCell ref="T25:W25"/>
    <mergeCell ref="L22:N22"/>
    <mergeCell ref="T22:W22"/>
    <mergeCell ref="L23:N23"/>
    <mergeCell ref="T23:W23"/>
    <mergeCell ref="O24:P24"/>
    <mergeCell ref="Q24:S24"/>
    <mergeCell ref="O25:P25"/>
    <mergeCell ref="Q25:S25"/>
    <mergeCell ref="C24:J24"/>
    <mergeCell ref="C25:J25"/>
    <mergeCell ref="L28:N28"/>
    <mergeCell ref="T28:W28"/>
    <mergeCell ref="L29:N29"/>
    <mergeCell ref="T29:W29"/>
    <mergeCell ref="L26:N26"/>
    <mergeCell ref="T26:W26"/>
    <mergeCell ref="L27:N27"/>
    <mergeCell ref="T27:W27"/>
    <mergeCell ref="O26:P26"/>
    <mergeCell ref="Q26:S26"/>
    <mergeCell ref="O28:P28"/>
    <mergeCell ref="Q28:S28"/>
    <mergeCell ref="O29:P29"/>
    <mergeCell ref="Q29:S29"/>
    <mergeCell ref="O27:P27"/>
    <mergeCell ref="Q27:S27"/>
    <mergeCell ref="C26:J26"/>
    <mergeCell ref="C27:J27"/>
    <mergeCell ref="C28:J28"/>
    <mergeCell ref="C29:J29"/>
    <mergeCell ref="L32:N32"/>
    <mergeCell ref="T32:W32"/>
    <mergeCell ref="L33:N33"/>
    <mergeCell ref="T33:W33"/>
    <mergeCell ref="L30:N30"/>
    <mergeCell ref="T30:W30"/>
    <mergeCell ref="L31:N31"/>
    <mergeCell ref="T31:W31"/>
    <mergeCell ref="O31:P31"/>
    <mergeCell ref="Q31:S31"/>
    <mergeCell ref="O32:P32"/>
    <mergeCell ref="Q32:S32"/>
    <mergeCell ref="O30:P30"/>
    <mergeCell ref="Q30:S30"/>
    <mergeCell ref="O33:P33"/>
    <mergeCell ref="Q33:S33"/>
    <mergeCell ref="C30:J30"/>
    <mergeCell ref="C31:J31"/>
    <mergeCell ref="C32:J32"/>
    <mergeCell ref="C33:J33"/>
  </mergeCells>
  <phoneticPr fontId="1"/>
  <hyperlinks>
    <hyperlink ref="A1" r:id="rId1" xr:uid="{DD556A64-B7DD-44D0-80CA-73654ADAE76C}"/>
  </hyperlinks>
  <pageMargins left="0.82" right="0.3" top="0.91" bottom="0.42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inbl</dc:creator>
  <cp:lastModifiedBy>k in</cp:lastModifiedBy>
  <cp:lastPrinted>2024-11-02T03:04:13Z</cp:lastPrinted>
  <dcterms:created xsi:type="dcterms:W3CDTF">2020-10-04T13:16:20Z</dcterms:created>
  <dcterms:modified xsi:type="dcterms:W3CDTF">2024-11-02T03:04:32Z</dcterms:modified>
</cp:coreProperties>
</file>