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xserver\template-free-download-jp\make\"/>
    </mc:Choice>
  </mc:AlternateContent>
  <xr:revisionPtr revIDLastSave="0" documentId="13_ncr:1_{F32FD875-6A8A-49CA-9631-0F7C5DAADE18}" xr6:coauthVersionLast="47" xr6:coauthVersionMax="47" xr10:uidLastSave="{00000000-0000-0000-0000-000000000000}"/>
  <bookViews>
    <workbookView xWindow="4485" yWindow="1005" windowWidth="21600" windowHeight="11295" xr2:uid="{168F16F0-8CA7-4892-90E3-A643122BB04F}"/>
  </bookViews>
  <sheets>
    <sheet name="Sheet1" sheetId="2" r:id="rId1"/>
  </sheets>
  <definedNames>
    <definedName name="_xlnm.Print_Area" localSheetId="0">Sheet1!$B$3:$Q$36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2" l="1"/>
  <c r="J34" i="2" s="1"/>
  <c r="K33" i="2"/>
  <c r="K34" i="2" s="1"/>
  <c r="L33" i="2"/>
  <c r="L34" i="2" s="1"/>
  <c r="M33" i="2"/>
  <c r="M34" i="2" s="1"/>
  <c r="N33" i="2"/>
  <c r="N34" i="2" s="1"/>
  <c r="O33" i="2"/>
  <c r="O34" i="2" s="1"/>
  <c r="P33" i="2"/>
  <c r="P34" i="2" s="1"/>
  <c r="Q33" i="2"/>
  <c r="Q34" i="2" s="1"/>
  <c r="K27" i="2"/>
  <c r="K36" i="2" s="1"/>
  <c r="L27" i="2"/>
  <c r="L28" i="2" s="1"/>
  <c r="P27" i="2"/>
  <c r="P36" i="2" s="1"/>
  <c r="J25" i="2"/>
  <c r="K25" i="2"/>
  <c r="L25" i="2"/>
  <c r="M25" i="2"/>
  <c r="N25" i="2"/>
  <c r="O25" i="2"/>
  <c r="P25" i="2"/>
  <c r="Q25" i="2"/>
  <c r="J19" i="2"/>
  <c r="K19" i="2"/>
  <c r="L19" i="2"/>
  <c r="M19" i="2"/>
  <c r="N19" i="2"/>
  <c r="O19" i="2"/>
  <c r="P19" i="2"/>
  <c r="Q19" i="2"/>
  <c r="J12" i="2"/>
  <c r="J27" i="2" s="1"/>
  <c r="K12" i="2"/>
  <c r="L12" i="2"/>
  <c r="M12" i="2"/>
  <c r="M27" i="2" s="1"/>
  <c r="N12" i="2"/>
  <c r="N27" i="2" s="1"/>
  <c r="O12" i="2"/>
  <c r="O27" i="2" s="1"/>
  <c r="P12" i="2"/>
  <c r="Q12" i="2"/>
  <c r="I33" i="2"/>
  <c r="H33" i="2"/>
  <c r="G33" i="2"/>
  <c r="F33" i="2"/>
  <c r="I12" i="2"/>
  <c r="H12" i="2"/>
  <c r="G12" i="2"/>
  <c r="F12" i="2"/>
  <c r="I25" i="2"/>
  <c r="H25" i="2"/>
  <c r="G25" i="2"/>
  <c r="F25" i="2"/>
  <c r="I19" i="2"/>
  <c r="H19" i="2"/>
  <c r="G19" i="2"/>
  <c r="F19" i="2"/>
  <c r="N28" i="2" l="1"/>
  <c r="N36" i="2"/>
  <c r="P28" i="2"/>
  <c r="O28" i="2"/>
  <c r="O36" i="2"/>
  <c r="M28" i="2"/>
  <c r="M36" i="2"/>
  <c r="J36" i="2"/>
  <c r="K28" i="2"/>
  <c r="H34" i="2"/>
  <c r="L36" i="2"/>
  <c r="Q27" i="2"/>
  <c r="G27" i="2"/>
  <c r="G36" i="2" s="1"/>
  <c r="F27" i="2"/>
  <c r="F36" i="2" s="1"/>
  <c r="G34" i="2"/>
  <c r="H27" i="2"/>
  <c r="H36" i="2" s="1"/>
  <c r="I34" i="2"/>
  <c r="I27" i="2"/>
  <c r="J28" i="2" s="1"/>
  <c r="Q36" i="2" l="1"/>
  <c r="Q28" i="2"/>
  <c r="G28" i="2"/>
  <c r="H28" i="2"/>
  <c r="I28" i="2"/>
  <c r="I36" i="2"/>
</calcChain>
</file>

<file path=xl/sharedStrings.xml><?xml version="1.0" encoding="utf-8"?>
<sst xmlns="http://schemas.openxmlformats.org/spreadsheetml/2006/main" count="54" uniqueCount="44">
  <si>
    <t>テンプレートの無料ダウンロード</t>
    <phoneticPr fontId="1"/>
  </si>
  <si>
    <t>預金</t>
    <rPh sb="0" eb="2">
      <t>ヨキン</t>
    </rPh>
    <phoneticPr fontId="1"/>
  </si>
  <si>
    <t>名義</t>
    <rPh sb="0" eb="2">
      <t>メイギ</t>
    </rPh>
    <phoneticPr fontId="1"/>
  </si>
  <si>
    <t>金融機関</t>
    <rPh sb="0" eb="2">
      <t>キンユウ</t>
    </rPh>
    <rPh sb="2" eb="4">
      <t>キカン</t>
    </rPh>
    <phoneticPr fontId="1"/>
  </si>
  <si>
    <t>種類</t>
    <rPh sb="0" eb="2">
      <t>シュルイ</t>
    </rPh>
    <phoneticPr fontId="1"/>
  </si>
  <si>
    <t>夫</t>
    <rPh sb="0" eb="1">
      <t>オット</t>
    </rPh>
    <phoneticPr fontId="1"/>
  </si>
  <si>
    <t>ああ銀行</t>
    <rPh sb="2" eb="4">
      <t>ギンコウ</t>
    </rPh>
    <phoneticPr fontId="1"/>
  </si>
  <si>
    <t>普通</t>
    <rPh sb="0" eb="2">
      <t>フツウ</t>
    </rPh>
    <phoneticPr fontId="1"/>
  </si>
  <si>
    <t>妻</t>
    <rPh sb="0" eb="1">
      <t>ツマ</t>
    </rPh>
    <phoneticPr fontId="1"/>
  </si>
  <si>
    <t>いい銀行</t>
    <rPh sb="2" eb="4">
      <t>ギンコウ</t>
    </rPh>
    <phoneticPr fontId="1"/>
  </si>
  <si>
    <t>小計</t>
    <rPh sb="0" eb="2">
      <t>ショウケイ</t>
    </rPh>
    <phoneticPr fontId="1"/>
  </si>
  <si>
    <t>うう証券</t>
    <rPh sb="2" eb="4">
      <t>ショウケン</t>
    </rPh>
    <phoneticPr fontId="1"/>
  </si>
  <si>
    <t>株式</t>
    <rPh sb="0" eb="2">
      <t>カブシキ</t>
    </rPh>
    <phoneticPr fontId="1"/>
  </si>
  <si>
    <t>ええ証券</t>
    <rPh sb="2" eb="4">
      <t>ショウケン</t>
    </rPh>
    <phoneticPr fontId="1"/>
  </si>
  <si>
    <t>投資信託</t>
    <rPh sb="0" eb="2">
      <t>トウシ</t>
    </rPh>
    <rPh sb="2" eb="4">
      <t>シンタク</t>
    </rPh>
    <phoneticPr fontId="1"/>
  </si>
  <si>
    <t>おお会</t>
    <rPh sb="2" eb="3">
      <t>カイ</t>
    </rPh>
    <phoneticPr fontId="1"/>
  </si>
  <si>
    <t>会員券</t>
    <rPh sb="0" eb="2">
      <t>カイイン</t>
    </rPh>
    <rPh sb="2" eb="3">
      <t>ケン</t>
    </rPh>
    <phoneticPr fontId="1"/>
  </si>
  <si>
    <t>運用</t>
    <rPh sb="0" eb="2">
      <t>ウンヨウ</t>
    </rPh>
    <phoneticPr fontId="1"/>
  </si>
  <si>
    <t>その他</t>
    <rPh sb="2" eb="3">
      <t>タ</t>
    </rPh>
    <phoneticPr fontId="1"/>
  </si>
  <si>
    <t>かか生命</t>
    <rPh sb="2" eb="4">
      <t>セイメイ</t>
    </rPh>
    <phoneticPr fontId="1"/>
  </si>
  <si>
    <t>年金保険</t>
    <rPh sb="0" eb="2">
      <t>ネンキン</t>
    </rPh>
    <rPh sb="2" eb="4">
      <t>ホケン</t>
    </rPh>
    <phoneticPr fontId="1"/>
  </si>
  <si>
    <t>貯金合計</t>
    <rPh sb="0" eb="2">
      <t>チョキン</t>
    </rPh>
    <rPh sb="2" eb="4">
      <t>ゴウケイ</t>
    </rPh>
    <phoneticPr fontId="1"/>
  </si>
  <si>
    <t>貯金増減</t>
    <rPh sb="0" eb="2">
      <t>チョキン</t>
    </rPh>
    <rPh sb="2" eb="4">
      <t>ゾウゲン</t>
    </rPh>
    <phoneticPr fontId="1"/>
  </si>
  <si>
    <t>ローン</t>
    <phoneticPr fontId="1"/>
  </si>
  <si>
    <t>きき銀行</t>
    <rPh sb="2" eb="4">
      <t>ギンコウ</t>
    </rPh>
    <phoneticPr fontId="1"/>
  </si>
  <si>
    <t>住宅</t>
    <rPh sb="0" eb="2">
      <t>ジュウタク</t>
    </rPh>
    <phoneticPr fontId="1"/>
  </si>
  <si>
    <t>ここカード</t>
    <phoneticPr fontId="1"/>
  </si>
  <si>
    <t>電化製品</t>
    <rPh sb="0" eb="2">
      <t>デンカ</t>
    </rPh>
    <rPh sb="2" eb="4">
      <t>セイヒン</t>
    </rPh>
    <phoneticPr fontId="1"/>
  </si>
  <si>
    <t>ローン増減</t>
    <rPh sb="3" eb="5">
      <t>ゾウゲン</t>
    </rPh>
    <phoneticPr fontId="1"/>
  </si>
  <si>
    <t>資産合計</t>
    <rPh sb="0" eb="2">
      <t>シサン</t>
    </rPh>
    <rPh sb="2" eb="4">
      <t>ゴウケイ</t>
    </rPh>
    <phoneticPr fontId="1"/>
  </si>
  <si>
    <t>貯 金 簿</t>
    <rPh sb="0" eb="1">
      <t>チョ</t>
    </rPh>
    <rPh sb="2" eb="3">
      <t>キン</t>
    </rPh>
    <rPh sb="4" eb="5">
      <t>ボ</t>
    </rPh>
    <phoneticPr fontId="1"/>
  </si>
  <si>
    <t>1月</t>
    <rPh sb="1" eb="2">
      <t>ガツ</t>
    </rPh>
    <phoneticPr fontId="1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</si>
  <si>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</si>
  <si>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</si>
  <si>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</si>
  <si>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</si>
  <si>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</si>
  <si>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</si>
  <si>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</si>
  <si>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</si>
  <si>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</si>
  <si>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</si>
  <si>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</si>
  <si>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［　 　  　年］</t>
    <rPh sb="7" eb="8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</si>
</sst>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u/>
      <sz val="10"/>
      <color theme="10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>
      <alignment vertical="center"/>
    </xf>
  </cellStyleXfs>
  <cellXfs count="22">
    <xf numFmtId="0" fontId="0" fillId="0" borderId="0" xfId="0">
      <alignment vertical="center"/>
    </xf>
    <xf numFmtId="0" fontId="4" fillId="0" borderId="0" xfId="1" applyFont="1">
      <alignment vertical="center"/>
    </xf>
    <xf numFmtId="0" fontId="5" fillId="0" borderId="0" xfId="2" applyFont="1">
      <alignment vertical="center"/>
    </xf>
    <xf numFmtId="0" fontId="5" fillId="0" borderId="1" xfId="2" applyFont="1" applyBorder="1">
      <alignment vertical="center"/>
    </xf>
    <xf numFmtId="176" fontId="7" fillId="0" borderId="1" xfId="2" applyNumberFormat="1" applyFont="1" applyBorder="1">
      <alignment vertical="center"/>
    </xf>
    <xf numFmtId="176" fontId="7" fillId="2" borderId="1" xfId="2" applyNumberFormat="1" applyFont="1" applyFill="1" applyBorder="1">
      <alignment vertical="center"/>
    </xf>
    <xf numFmtId="0" fontId="7" fillId="0" borderId="0" xfId="2" applyFont="1">
      <alignment vertical="center"/>
    </xf>
    <xf numFmtId="0" fontId="7" fillId="3" borderId="1" xfId="2" applyFont="1" applyFill="1" applyBorder="1" applyAlignment="1">
      <alignment horizontal="center" vertical="center"/>
    </xf>
    <xf numFmtId="0" fontId="7" fillId="0" borderId="1" xfId="2" applyFont="1" applyBorder="1" applyAlignment="1">
      <alignment horizontal="center" vertical="center" textRotation="255"/>
    </xf>
    <xf numFmtId="0" fontId="7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horizontal="left" vertical="center"/>
    </xf>
    <xf numFmtId="0" fontId="7" fillId="0" borderId="1" xfId="2" applyFont="1" applyBorder="1">
      <alignment vertical="center"/>
    </xf>
    <xf numFmtId="0" fontId="7" fillId="2" borderId="2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8" fillId="0" borderId="0" xfId="2" applyFont="1">
      <alignment vertical="center"/>
    </xf>
    <xf numFmtId="0" fontId="7" fillId="2" borderId="1" xfId="2" applyFont="1" applyFill="1" applyBorder="1" applyAlignment="1">
      <alignment horizontal="center"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center" vertical="center"/>
    </xf>
    <xf numFmtId="176" fontId="7" fillId="0" borderId="0" xfId="2" applyNumberFormat="1" applyFont="1" applyAlignment="1">
      <alignment horizontal="left" vertical="center"/>
    </xf>
    <xf numFmtId="0" fontId="6" fillId="0" borderId="0" xfId="2" applyFont="1" applyAlignment="1">
      <alignment horizontal="left" vertical="center" indent="1"/>
    </xf>
  </cellXfs>
  <cellStyles count="3">
    <cellStyle name="ハイパーリンク" xfId="1" builtinId="8"/>
    <cellStyle name="標準" xfId="0" builtinId="0"/>
    <cellStyle name="標準 2" xfId="2" xr:uid="{E7DE9982-D37F-41B4-9617-B2E6EEE6B5FD}"/>
  </cellStyles>
  <dxfs count="0"/>
  <tableStyles count="0" defaultTableStyle="TableStyleMedium2" defaultPivotStyle="PivotStyleLight16"/>
  <colors>
    <mruColors>
      <color rgb="FFEAC76C"/>
      <color rgb="FFE29E9E"/>
      <color rgb="FFC9D87D"/>
      <color rgb="FFDBEEF9"/>
      <color rgb="FF6FBAE5"/>
      <color rgb="FF66B5E6"/>
      <color rgb="FFF3E7B3"/>
      <color rgb="FFE5C1D9"/>
      <color rgb="FFDBAACB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emplate-free-download.jp/" TargetMode="External"/><Relationship Id="rId1" Type="http://schemas.openxmlformats.org/officeDocument/2006/relationships/hyperlink" Target="https://template-free-downloa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08298-F48A-47C7-B0EA-44E5F491E064}">
  <dimension ref="A1:Q36"/>
  <sheetViews>
    <sheetView showGridLines="0" tabSelected="1" workbookViewId="0"/>
  </sheetViews>
  <sheetFormatPr defaultRowHeight="16.5" x14ac:dyDescent="0.4"/>
  <cols>
    <col min="1" max="1" width="3.75" style="2" customWidth="1"/>
    <col min="2" max="2" width="3" style="2" customWidth="1"/>
    <col min="3" max="3" width="3.625" style="2" customWidth="1"/>
    <col min="4" max="5" width="7.75" style="2" customWidth="1"/>
    <col min="6" max="9" width="9.25" style="2" customWidth="1"/>
    <col min="10" max="10" width="9" style="2"/>
    <col min="11" max="11" width="9.625" style="2" bestFit="1" customWidth="1"/>
    <col min="12" max="16384" width="9" style="2"/>
  </cols>
  <sheetData>
    <row r="1" spans="1:17" ht="22.5" customHeight="1" x14ac:dyDescent="0.4">
      <c r="A1" s="1" t="s">
        <v>0</v>
      </c>
    </row>
    <row r="2" spans="1:17" ht="22.5" customHeight="1" x14ac:dyDescent="0.4">
      <c r="A2" s="1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6.25" customHeight="1" x14ac:dyDescent="0.4">
      <c r="B3" s="16" t="s">
        <v>43</v>
      </c>
      <c r="C3" s="15"/>
      <c r="D3" s="15"/>
      <c r="J3" s="21" t="s">
        <v>30</v>
      </c>
      <c r="N3" s="18"/>
      <c r="O3" s="20"/>
      <c r="P3" s="19"/>
      <c r="Q3" s="20"/>
    </row>
    <row r="4" spans="1:17" x14ac:dyDescent="0.4">
      <c r="B4" s="6"/>
      <c r="C4" s="7" t="s">
        <v>2</v>
      </c>
      <c r="D4" s="7" t="s">
        <v>3</v>
      </c>
      <c r="E4" s="7" t="s">
        <v>4</v>
      </c>
      <c r="F4" s="7" t="s">
        <v>31</v>
      </c>
      <c r="G4" s="7" t="s">
        <v>32</v>
      </c>
      <c r="H4" s="7" t="s">
        <v>33</v>
      </c>
      <c r="I4" s="7" t="s">
        <v>34</v>
      </c>
      <c r="J4" s="7" t="s">
        <v>35</v>
      </c>
      <c r="K4" s="7" t="s">
        <v>36</v>
      </c>
      <c r="L4" s="7" t="s">
        <v>37</v>
      </c>
      <c r="M4" s="7" t="s">
        <v>38</v>
      </c>
      <c r="N4" s="7" t="s">
        <v>39</v>
      </c>
      <c r="O4" s="7" t="s">
        <v>40</v>
      </c>
      <c r="P4" s="7" t="s">
        <v>41</v>
      </c>
      <c r="Q4" s="7" t="s">
        <v>42</v>
      </c>
    </row>
    <row r="5" spans="1:17" ht="22.5" customHeight="1" x14ac:dyDescent="0.4">
      <c r="B5" s="8" t="s">
        <v>1</v>
      </c>
      <c r="C5" s="9" t="s">
        <v>5</v>
      </c>
      <c r="D5" s="10" t="s">
        <v>6</v>
      </c>
      <c r="E5" s="10" t="s">
        <v>7</v>
      </c>
      <c r="F5" s="4">
        <v>1000000</v>
      </c>
      <c r="G5" s="4">
        <v>1010000</v>
      </c>
      <c r="H5" s="4">
        <v>1020000</v>
      </c>
      <c r="I5" s="4">
        <v>1030000</v>
      </c>
      <c r="J5" s="4">
        <v>1030000</v>
      </c>
      <c r="K5" s="4">
        <v>1030000</v>
      </c>
      <c r="L5" s="4">
        <v>1030000</v>
      </c>
      <c r="M5" s="4">
        <v>1030000</v>
      </c>
      <c r="N5" s="4">
        <v>1030000</v>
      </c>
      <c r="O5" s="4">
        <v>1030000</v>
      </c>
      <c r="P5" s="4">
        <v>1030000</v>
      </c>
      <c r="Q5" s="4">
        <v>1030000</v>
      </c>
    </row>
    <row r="6" spans="1:17" x14ac:dyDescent="0.4">
      <c r="B6" s="8"/>
      <c r="C6" s="9" t="s">
        <v>8</v>
      </c>
      <c r="D6" s="10" t="s">
        <v>9</v>
      </c>
      <c r="E6" s="10" t="s">
        <v>7</v>
      </c>
      <c r="F6" s="4">
        <v>2500000</v>
      </c>
      <c r="G6" s="4">
        <v>2501000</v>
      </c>
      <c r="H6" s="4">
        <v>2502000</v>
      </c>
      <c r="I6" s="4">
        <v>2503000</v>
      </c>
      <c r="J6" s="4">
        <v>2503000</v>
      </c>
      <c r="K6" s="4">
        <v>2503000</v>
      </c>
      <c r="L6" s="4">
        <v>2503000</v>
      </c>
      <c r="M6" s="4">
        <v>2503000</v>
      </c>
      <c r="N6" s="4">
        <v>2503000</v>
      </c>
      <c r="O6" s="4">
        <v>2503000</v>
      </c>
      <c r="P6" s="4">
        <v>2503000</v>
      </c>
      <c r="Q6" s="4">
        <v>2503000</v>
      </c>
    </row>
    <row r="7" spans="1:17" x14ac:dyDescent="0.4">
      <c r="B7" s="8"/>
      <c r="C7" s="11"/>
      <c r="D7" s="10"/>
      <c r="E7" s="10"/>
      <c r="F7" s="4"/>
      <c r="G7" s="4"/>
      <c r="H7" s="4"/>
      <c r="I7" s="4"/>
      <c r="J7" s="3"/>
      <c r="K7" s="3"/>
      <c r="L7" s="3"/>
      <c r="M7" s="3"/>
      <c r="N7" s="3"/>
      <c r="O7" s="3"/>
      <c r="P7" s="3"/>
      <c r="Q7" s="3"/>
    </row>
    <row r="8" spans="1:17" x14ac:dyDescent="0.4">
      <c r="B8" s="8"/>
      <c r="C8" s="11"/>
      <c r="D8" s="10"/>
      <c r="E8" s="10"/>
      <c r="F8" s="4"/>
      <c r="G8" s="4"/>
      <c r="H8" s="4"/>
      <c r="I8" s="4"/>
      <c r="J8" s="3"/>
      <c r="K8" s="3"/>
      <c r="L8" s="3"/>
      <c r="M8" s="3"/>
      <c r="N8" s="3"/>
      <c r="O8" s="3"/>
      <c r="P8" s="3"/>
      <c r="Q8" s="3"/>
    </row>
    <row r="9" spans="1:17" x14ac:dyDescent="0.4">
      <c r="B9" s="8"/>
      <c r="C9" s="11"/>
      <c r="D9" s="10"/>
      <c r="E9" s="10"/>
      <c r="F9" s="4"/>
      <c r="G9" s="4"/>
      <c r="H9" s="4"/>
      <c r="I9" s="4"/>
      <c r="J9" s="3"/>
      <c r="K9" s="3"/>
      <c r="L9" s="3"/>
      <c r="M9" s="3"/>
      <c r="N9" s="3"/>
      <c r="O9" s="3"/>
      <c r="P9" s="3"/>
      <c r="Q9" s="3"/>
    </row>
    <row r="10" spans="1:17" x14ac:dyDescent="0.4">
      <c r="B10" s="8"/>
      <c r="C10" s="11"/>
      <c r="D10" s="10"/>
      <c r="E10" s="10"/>
      <c r="F10" s="4"/>
      <c r="G10" s="4"/>
      <c r="H10" s="4"/>
      <c r="I10" s="4"/>
      <c r="J10" s="3"/>
      <c r="K10" s="3"/>
      <c r="L10" s="3"/>
      <c r="M10" s="3"/>
      <c r="N10" s="3"/>
      <c r="O10" s="3"/>
      <c r="P10" s="3"/>
      <c r="Q10" s="3"/>
    </row>
    <row r="11" spans="1:17" x14ac:dyDescent="0.4">
      <c r="B11" s="8"/>
      <c r="C11" s="11"/>
      <c r="D11" s="10"/>
      <c r="E11" s="10"/>
      <c r="F11" s="4"/>
      <c r="G11" s="4"/>
      <c r="H11" s="4"/>
      <c r="I11" s="4"/>
      <c r="J11" s="3"/>
      <c r="K11" s="3"/>
      <c r="L11" s="3"/>
      <c r="M11" s="3"/>
      <c r="N11" s="3"/>
      <c r="O11" s="3"/>
      <c r="P11" s="3"/>
      <c r="Q11" s="3"/>
    </row>
    <row r="12" spans="1:17" x14ac:dyDescent="0.4">
      <c r="B12" s="8"/>
      <c r="C12" s="17" t="s">
        <v>10</v>
      </c>
      <c r="D12" s="17"/>
      <c r="E12" s="17"/>
      <c r="F12" s="5">
        <f>SUM(F5:F11)</f>
        <v>3500000</v>
      </c>
      <c r="G12" s="5">
        <f>SUM(G5:G11)</f>
        <v>3511000</v>
      </c>
      <c r="H12" s="5">
        <f>SUM(H5:H11)</f>
        <v>3522000</v>
      </c>
      <c r="I12" s="5">
        <f>SUM(I5:I11)</f>
        <v>3533000</v>
      </c>
      <c r="J12" s="5">
        <f t="shared" ref="J12:Q12" si="0">SUM(J5:J11)</f>
        <v>3533000</v>
      </c>
      <c r="K12" s="5">
        <f t="shared" si="0"/>
        <v>3533000</v>
      </c>
      <c r="L12" s="5">
        <f t="shared" si="0"/>
        <v>3533000</v>
      </c>
      <c r="M12" s="5">
        <f t="shared" si="0"/>
        <v>3533000</v>
      </c>
      <c r="N12" s="5">
        <f t="shared" si="0"/>
        <v>3533000</v>
      </c>
      <c r="O12" s="5">
        <f t="shared" si="0"/>
        <v>3533000</v>
      </c>
      <c r="P12" s="5">
        <f t="shared" si="0"/>
        <v>3533000</v>
      </c>
      <c r="Q12" s="5">
        <f t="shared" si="0"/>
        <v>3533000</v>
      </c>
    </row>
    <row r="13" spans="1:17" ht="8.25" customHeight="1" x14ac:dyDescent="0.4">
      <c r="B13" s="6"/>
      <c r="C13" s="6"/>
      <c r="D13" s="6"/>
      <c r="E13" s="6"/>
      <c r="F13" s="6"/>
      <c r="G13" s="6"/>
      <c r="H13" s="6"/>
      <c r="I13" s="6"/>
    </row>
    <row r="14" spans="1:17" x14ac:dyDescent="0.4">
      <c r="B14" s="8" t="s">
        <v>17</v>
      </c>
      <c r="C14" s="9" t="s">
        <v>5</v>
      </c>
      <c r="D14" s="10" t="s">
        <v>11</v>
      </c>
      <c r="E14" s="10" t="s">
        <v>12</v>
      </c>
      <c r="F14" s="4">
        <v>1500000</v>
      </c>
      <c r="G14" s="4">
        <v>1400000</v>
      </c>
      <c r="H14" s="4">
        <v>1300000</v>
      </c>
      <c r="I14" s="4">
        <v>1600000</v>
      </c>
      <c r="J14" s="4">
        <v>1600000</v>
      </c>
      <c r="K14" s="4">
        <v>1600000</v>
      </c>
      <c r="L14" s="4">
        <v>1600000</v>
      </c>
      <c r="M14" s="4">
        <v>1600000</v>
      </c>
      <c r="N14" s="4">
        <v>1600000</v>
      </c>
      <c r="O14" s="4">
        <v>1600000</v>
      </c>
      <c r="P14" s="4">
        <v>1600000</v>
      </c>
      <c r="Q14" s="4">
        <v>1600000</v>
      </c>
    </row>
    <row r="15" spans="1:17" x14ac:dyDescent="0.4">
      <c r="B15" s="8"/>
      <c r="C15" s="9" t="s">
        <v>8</v>
      </c>
      <c r="D15" s="10" t="s">
        <v>13</v>
      </c>
      <c r="E15" s="10" t="s">
        <v>14</v>
      </c>
      <c r="F15" s="4">
        <v>500000</v>
      </c>
      <c r="G15" s="4">
        <v>520000</v>
      </c>
      <c r="H15" s="4">
        <v>540000</v>
      </c>
      <c r="I15" s="4">
        <v>560000</v>
      </c>
      <c r="J15" s="4">
        <v>560000</v>
      </c>
      <c r="K15" s="4">
        <v>560000</v>
      </c>
      <c r="L15" s="4">
        <v>560000</v>
      </c>
      <c r="M15" s="4">
        <v>560000</v>
      </c>
      <c r="N15" s="4">
        <v>560000</v>
      </c>
      <c r="O15" s="4">
        <v>560000</v>
      </c>
      <c r="P15" s="4">
        <v>560000</v>
      </c>
      <c r="Q15" s="4">
        <v>560000</v>
      </c>
    </row>
    <row r="16" spans="1:17" x14ac:dyDescent="0.4">
      <c r="B16" s="8"/>
      <c r="C16" s="9"/>
      <c r="D16" s="10"/>
      <c r="E16" s="10"/>
      <c r="F16" s="4"/>
      <c r="G16" s="4"/>
      <c r="H16" s="4"/>
      <c r="I16" s="4"/>
      <c r="J16" s="3"/>
      <c r="K16" s="3"/>
      <c r="L16" s="3"/>
      <c r="M16" s="3"/>
      <c r="N16" s="3"/>
      <c r="O16" s="3"/>
      <c r="P16" s="3"/>
      <c r="Q16" s="3"/>
    </row>
    <row r="17" spans="2:17" x14ac:dyDescent="0.4">
      <c r="B17" s="8"/>
      <c r="C17" s="9"/>
      <c r="D17" s="10"/>
      <c r="E17" s="10"/>
      <c r="F17" s="4"/>
      <c r="G17" s="4"/>
      <c r="H17" s="4"/>
      <c r="I17" s="4"/>
      <c r="J17" s="3"/>
      <c r="K17" s="3"/>
      <c r="L17" s="3"/>
      <c r="M17" s="3"/>
      <c r="N17" s="3"/>
      <c r="O17" s="3"/>
      <c r="P17" s="3"/>
      <c r="Q17" s="3"/>
    </row>
    <row r="18" spans="2:17" x14ac:dyDescent="0.4">
      <c r="B18" s="8"/>
      <c r="C18" s="9"/>
      <c r="D18" s="10"/>
      <c r="E18" s="10"/>
      <c r="F18" s="4"/>
      <c r="G18" s="4"/>
      <c r="H18" s="4"/>
      <c r="I18" s="4"/>
      <c r="J18" s="3"/>
      <c r="K18" s="3"/>
      <c r="L18" s="3"/>
      <c r="M18" s="3"/>
      <c r="N18" s="3"/>
      <c r="O18" s="3"/>
      <c r="P18" s="3"/>
      <c r="Q18" s="3"/>
    </row>
    <row r="19" spans="2:17" x14ac:dyDescent="0.4">
      <c r="B19" s="8"/>
      <c r="C19" s="12" t="s">
        <v>10</v>
      </c>
      <c r="D19" s="13"/>
      <c r="E19" s="14"/>
      <c r="F19" s="5">
        <f>SUM(F14:F18)</f>
        <v>2000000</v>
      </c>
      <c r="G19" s="5">
        <f>SUM(G14:G18)</f>
        <v>1920000</v>
      </c>
      <c r="H19" s="5">
        <f>SUM(H14:H18)</f>
        <v>1840000</v>
      </c>
      <c r="I19" s="5">
        <f>SUM(I14:I18)</f>
        <v>2160000</v>
      </c>
      <c r="J19" s="5">
        <f t="shared" ref="J19:Q19" si="1">SUM(J14:J18)</f>
        <v>2160000</v>
      </c>
      <c r="K19" s="5">
        <f t="shared" si="1"/>
        <v>2160000</v>
      </c>
      <c r="L19" s="5">
        <f t="shared" si="1"/>
        <v>2160000</v>
      </c>
      <c r="M19" s="5">
        <f t="shared" si="1"/>
        <v>2160000</v>
      </c>
      <c r="N19" s="5">
        <f t="shared" si="1"/>
        <v>2160000</v>
      </c>
      <c r="O19" s="5">
        <f t="shared" si="1"/>
        <v>2160000</v>
      </c>
      <c r="P19" s="5">
        <f t="shared" si="1"/>
        <v>2160000</v>
      </c>
      <c r="Q19" s="5">
        <f t="shared" si="1"/>
        <v>2160000</v>
      </c>
    </row>
    <row r="20" spans="2:17" ht="8.25" customHeight="1" x14ac:dyDescent="0.4">
      <c r="B20" s="6"/>
      <c r="C20" s="6"/>
      <c r="D20" s="6"/>
      <c r="E20" s="6"/>
      <c r="F20" s="6"/>
      <c r="G20" s="6"/>
      <c r="H20" s="6"/>
      <c r="I20" s="6"/>
    </row>
    <row r="21" spans="2:17" x14ac:dyDescent="0.4">
      <c r="B21" s="8" t="s">
        <v>18</v>
      </c>
      <c r="C21" s="9" t="s">
        <v>5</v>
      </c>
      <c r="D21" s="10" t="s">
        <v>15</v>
      </c>
      <c r="E21" s="10" t="s">
        <v>16</v>
      </c>
      <c r="F21" s="4">
        <v>300000</v>
      </c>
      <c r="G21" s="4">
        <v>303000</v>
      </c>
      <c r="H21" s="4">
        <v>306000</v>
      </c>
      <c r="I21" s="4">
        <v>309000</v>
      </c>
      <c r="J21" s="4">
        <v>309000</v>
      </c>
      <c r="K21" s="4">
        <v>309000</v>
      </c>
      <c r="L21" s="4">
        <v>309000</v>
      </c>
      <c r="M21" s="4">
        <v>309000</v>
      </c>
      <c r="N21" s="4">
        <v>309000</v>
      </c>
      <c r="O21" s="4">
        <v>309000</v>
      </c>
      <c r="P21" s="4">
        <v>309000</v>
      </c>
      <c r="Q21" s="4">
        <v>309000</v>
      </c>
    </row>
    <row r="22" spans="2:17" x14ac:dyDescent="0.4">
      <c r="B22" s="8"/>
      <c r="C22" s="9" t="s">
        <v>8</v>
      </c>
      <c r="D22" s="10" t="s">
        <v>19</v>
      </c>
      <c r="E22" s="10" t="s">
        <v>20</v>
      </c>
      <c r="F22" s="4">
        <v>800000</v>
      </c>
      <c r="G22" s="4">
        <v>800000</v>
      </c>
      <c r="H22" s="4">
        <v>800000</v>
      </c>
      <c r="I22" s="4">
        <v>800000</v>
      </c>
      <c r="J22" s="4">
        <v>800000</v>
      </c>
      <c r="K22" s="4">
        <v>800000</v>
      </c>
      <c r="L22" s="4">
        <v>800000</v>
      </c>
      <c r="M22" s="4">
        <v>800000</v>
      </c>
      <c r="N22" s="4">
        <v>800000</v>
      </c>
      <c r="O22" s="4">
        <v>800000</v>
      </c>
      <c r="P22" s="4">
        <v>800000</v>
      </c>
      <c r="Q22" s="4">
        <v>800000</v>
      </c>
    </row>
    <row r="23" spans="2:17" x14ac:dyDescent="0.4">
      <c r="B23" s="8"/>
      <c r="C23" s="9"/>
      <c r="D23" s="10"/>
      <c r="E23" s="10"/>
      <c r="F23" s="4"/>
      <c r="G23" s="4"/>
      <c r="H23" s="4"/>
      <c r="I23" s="4"/>
      <c r="J23" s="3"/>
      <c r="K23" s="3"/>
      <c r="L23" s="3"/>
      <c r="M23" s="3"/>
      <c r="N23" s="3"/>
      <c r="O23" s="3"/>
      <c r="P23" s="3"/>
      <c r="Q23" s="3"/>
    </row>
    <row r="24" spans="2:17" x14ac:dyDescent="0.4">
      <c r="B24" s="8"/>
      <c r="C24" s="9"/>
      <c r="D24" s="10"/>
      <c r="E24" s="10"/>
      <c r="F24" s="4"/>
      <c r="G24" s="4"/>
      <c r="H24" s="4"/>
      <c r="I24" s="4"/>
      <c r="J24" s="3"/>
      <c r="K24" s="3"/>
      <c r="L24" s="3"/>
      <c r="M24" s="3"/>
      <c r="N24" s="3"/>
      <c r="O24" s="3"/>
      <c r="P24" s="3"/>
      <c r="Q24" s="3"/>
    </row>
    <row r="25" spans="2:17" x14ac:dyDescent="0.4">
      <c r="B25" s="8"/>
      <c r="C25" s="12" t="s">
        <v>10</v>
      </c>
      <c r="D25" s="13"/>
      <c r="E25" s="14"/>
      <c r="F25" s="5">
        <f>SUM(F21:F24)</f>
        <v>1100000</v>
      </c>
      <c r="G25" s="5">
        <f>SUM(G21:G24)</f>
        <v>1103000</v>
      </c>
      <c r="H25" s="5">
        <f>SUM(H21:H24)</f>
        <v>1106000</v>
      </c>
      <c r="I25" s="5">
        <f>SUM(I21:I24)</f>
        <v>1109000</v>
      </c>
      <c r="J25" s="5">
        <f t="shared" ref="J25:Q25" si="2">SUM(J21:J24)</f>
        <v>1109000</v>
      </c>
      <c r="K25" s="5">
        <f t="shared" si="2"/>
        <v>1109000</v>
      </c>
      <c r="L25" s="5">
        <f t="shared" si="2"/>
        <v>1109000</v>
      </c>
      <c r="M25" s="5">
        <f t="shared" si="2"/>
        <v>1109000</v>
      </c>
      <c r="N25" s="5">
        <f t="shared" si="2"/>
        <v>1109000</v>
      </c>
      <c r="O25" s="5">
        <f t="shared" si="2"/>
        <v>1109000</v>
      </c>
      <c r="P25" s="5">
        <f t="shared" si="2"/>
        <v>1109000</v>
      </c>
      <c r="Q25" s="5">
        <f t="shared" si="2"/>
        <v>1109000</v>
      </c>
    </row>
    <row r="26" spans="2:17" ht="8.25" customHeight="1" x14ac:dyDescent="0.4">
      <c r="B26" s="6"/>
      <c r="C26" s="6"/>
      <c r="D26" s="6"/>
      <c r="E26" s="6"/>
      <c r="F26" s="6"/>
      <c r="G26" s="6"/>
      <c r="H26" s="6"/>
      <c r="I26" s="6"/>
    </row>
    <row r="27" spans="2:17" x14ac:dyDescent="0.4">
      <c r="B27" s="6"/>
      <c r="C27" s="12" t="s">
        <v>21</v>
      </c>
      <c r="D27" s="13"/>
      <c r="E27" s="14"/>
      <c r="F27" s="5">
        <f>F12+F19+F25</f>
        <v>6600000</v>
      </c>
      <c r="G27" s="5">
        <f>G12+G19+G25</f>
        <v>6534000</v>
      </c>
      <c r="H27" s="5">
        <f>H12+H19+H25</f>
        <v>6468000</v>
      </c>
      <c r="I27" s="5">
        <f>I12+I19+I25</f>
        <v>6802000</v>
      </c>
      <c r="J27" s="5">
        <f t="shared" ref="J27:Q27" si="3">J12+J19+J25</f>
        <v>6802000</v>
      </c>
      <c r="K27" s="5">
        <f t="shared" si="3"/>
        <v>6802000</v>
      </c>
      <c r="L27" s="5">
        <f t="shared" si="3"/>
        <v>6802000</v>
      </c>
      <c r="M27" s="5">
        <f t="shared" si="3"/>
        <v>6802000</v>
      </c>
      <c r="N27" s="5">
        <f t="shared" si="3"/>
        <v>6802000</v>
      </c>
      <c r="O27" s="5">
        <f t="shared" si="3"/>
        <v>6802000</v>
      </c>
      <c r="P27" s="5">
        <f t="shared" si="3"/>
        <v>6802000</v>
      </c>
      <c r="Q27" s="5">
        <f t="shared" si="3"/>
        <v>6802000</v>
      </c>
    </row>
    <row r="28" spans="2:17" x14ac:dyDescent="0.4">
      <c r="B28" s="6"/>
      <c r="C28" s="12" t="s">
        <v>22</v>
      </c>
      <c r="D28" s="13"/>
      <c r="E28" s="14"/>
      <c r="F28" s="5"/>
      <c r="G28" s="5">
        <f>G27-F27</f>
        <v>-66000</v>
      </c>
      <c r="H28" s="5">
        <f>H27-G27</f>
        <v>-66000</v>
      </c>
      <c r="I28" s="5">
        <f>I27-H27</f>
        <v>334000</v>
      </c>
      <c r="J28" s="5">
        <f t="shared" ref="J28:Q28" si="4">J27-I27</f>
        <v>0</v>
      </c>
      <c r="K28" s="5">
        <f t="shared" si="4"/>
        <v>0</v>
      </c>
      <c r="L28" s="5">
        <f t="shared" si="4"/>
        <v>0</v>
      </c>
      <c r="M28" s="5">
        <f t="shared" si="4"/>
        <v>0</v>
      </c>
      <c r="N28" s="5">
        <f t="shared" si="4"/>
        <v>0</v>
      </c>
      <c r="O28" s="5">
        <f t="shared" si="4"/>
        <v>0</v>
      </c>
      <c r="P28" s="5">
        <f t="shared" si="4"/>
        <v>0</v>
      </c>
      <c r="Q28" s="5">
        <f t="shared" si="4"/>
        <v>0</v>
      </c>
    </row>
    <row r="29" spans="2:17" ht="8.25" customHeight="1" x14ac:dyDescent="0.4">
      <c r="B29" s="6"/>
      <c r="C29" s="6"/>
      <c r="D29" s="6"/>
      <c r="E29" s="6"/>
      <c r="F29" s="6"/>
      <c r="G29" s="6"/>
      <c r="H29" s="6"/>
      <c r="I29" s="6"/>
    </row>
    <row r="30" spans="2:17" ht="16.5" customHeight="1" x14ac:dyDescent="0.4">
      <c r="B30" s="8" t="s">
        <v>23</v>
      </c>
      <c r="C30" s="9" t="s">
        <v>5</v>
      </c>
      <c r="D30" s="10" t="s">
        <v>24</v>
      </c>
      <c r="E30" s="10" t="s">
        <v>25</v>
      </c>
      <c r="F30" s="4">
        <v>8000000</v>
      </c>
      <c r="G30" s="4">
        <v>7800000</v>
      </c>
      <c r="H30" s="4">
        <v>7600000</v>
      </c>
      <c r="I30" s="4">
        <v>7400000</v>
      </c>
      <c r="J30" s="4">
        <v>7400000</v>
      </c>
      <c r="K30" s="4">
        <v>7400000</v>
      </c>
      <c r="L30" s="4">
        <v>7400000</v>
      </c>
      <c r="M30" s="4">
        <v>7400000</v>
      </c>
      <c r="N30" s="4">
        <v>7400000</v>
      </c>
      <c r="O30" s="4">
        <v>7400000</v>
      </c>
      <c r="P30" s="4">
        <v>7400000</v>
      </c>
      <c r="Q30" s="4">
        <v>7400000</v>
      </c>
    </row>
    <row r="31" spans="2:17" x14ac:dyDescent="0.4">
      <c r="B31" s="8"/>
      <c r="C31" s="9" t="s">
        <v>8</v>
      </c>
      <c r="D31" s="10" t="s">
        <v>26</v>
      </c>
      <c r="E31" s="10" t="s">
        <v>27</v>
      </c>
      <c r="F31" s="4">
        <v>80000</v>
      </c>
      <c r="G31" s="4">
        <v>60000</v>
      </c>
      <c r="H31" s="4">
        <v>40000</v>
      </c>
      <c r="I31" s="4">
        <v>30000</v>
      </c>
      <c r="J31" s="4">
        <v>30000</v>
      </c>
      <c r="K31" s="4">
        <v>30000</v>
      </c>
      <c r="L31" s="4">
        <v>30000</v>
      </c>
      <c r="M31" s="4">
        <v>30000</v>
      </c>
      <c r="N31" s="4">
        <v>30000</v>
      </c>
      <c r="O31" s="4">
        <v>30000</v>
      </c>
      <c r="P31" s="4">
        <v>30000</v>
      </c>
      <c r="Q31" s="4">
        <v>30000</v>
      </c>
    </row>
    <row r="32" spans="2:17" x14ac:dyDescent="0.4">
      <c r="B32" s="8"/>
      <c r="C32" s="9"/>
      <c r="D32" s="10"/>
      <c r="E32" s="10"/>
      <c r="F32" s="4"/>
      <c r="G32" s="4"/>
      <c r="H32" s="4"/>
      <c r="I32" s="4"/>
      <c r="J32" s="3"/>
      <c r="K32" s="3"/>
      <c r="L32" s="3"/>
      <c r="M32" s="3"/>
      <c r="N32" s="3"/>
      <c r="O32" s="3"/>
      <c r="P32" s="3"/>
      <c r="Q32" s="3"/>
    </row>
    <row r="33" spans="2:17" x14ac:dyDescent="0.4">
      <c r="B33" s="8"/>
      <c r="C33" s="12" t="s">
        <v>10</v>
      </c>
      <c r="D33" s="13"/>
      <c r="E33" s="14"/>
      <c r="F33" s="5">
        <f>SUM(F30:F32)</f>
        <v>8080000</v>
      </c>
      <c r="G33" s="5">
        <f t="shared" ref="G33:Q33" si="5">SUM(G30:G32)</f>
        <v>7860000</v>
      </c>
      <c r="H33" s="5">
        <f t="shared" si="5"/>
        <v>7640000</v>
      </c>
      <c r="I33" s="5">
        <f t="shared" si="5"/>
        <v>7430000</v>
      </c>
      <c r="J33" s="5">
        <f t="shared" si="5"/>
        <v>7430000</v>
      </c>
      <c r="K33" s="5">
        <f t="shared" si="5"/>
        <v>7430000</v>
      </c>
      <c r="L33" s="5">
        <f t="shared" si="5"/>
        <v>7430000</v>
      </c>
      <c r="M33" s="5">
        <f t="shared" si="5"/>
        <v>7430000</v>
      </c>
      <c r="N33" s="5">
        <f t="shared" si="5"/>
        <v>7430000</v>
      </c>
      <c r="O33" s="5">
        <f t="shared" si="5"/>
        <v>7430000</v>
      </c>
      <c r="P33" s="5">
        <f t="shared" si="5"/>
        <v>7430000</v>
      </c>
      <c r="Q33" s="5">
        <f t="shared" si="5"/>
        <v>7430000</v>
      </c>
    </row>
    <row r="34" spans="2:17" x14ac:dyDescent="0.4">
      <c r="B34" s="8"/>
      <c r="C34" s="12" t="s">
        <v>28</v>
      </c>
      <c r="D34" s="13"/>
      <c r="E34" s="14"/>
      <c r="F34" s="5"/>
      <c r="G34" s="5">
        <f>G33-F33</f>
        <v>-220000</v>
      </c>
      <c r="H34" s="5">
        <f>H33-G33</f>
        <v>-220000</v>
      </c>
      <c r="I34" s="5">
        <f>I33-H33</f>
        <v>-210000</v>
      </c>
      <c r="J34" s="5">
        <f t="shared" ref="J34:Q34" si="6">J33-I33</f>
        <v>0</v>
      </c>
      <c r="K34" s="5">
        <f t="shared" si="6"/>
        <v>0</v>
      </c>
      <c r="L34" s="5">
        <f t="shared" si="6"/>
        <v>0</v>
      </c>
      <c r="M34" s="5">
        <f t="shared" si="6"/>
        <v>0</v>
      </c>
      <c r="N34" s="5">
        <f t="shared" si="6"/>
        <v>0</v>
      </c>
      <c r="O34" s="5">
        <f t="shared" si="6"/>
        <v>0</v>
      </c>
      <c r="P34" s="5">
        <f t="shared" si="6"/>
        <v>0</v>
      </c>
      <c r="Q34" s="5">
        <f t="shared" si="6"/>
        <v>0</v>
      </c>
    </row>
    <row r="35" spans="2:17" ht="8.25" customHeight="1" x14ac:dyDescent="0.4">
      <c r="B35" s="6"/>
      <c r="C35" s="6"/>
      <c r="D35" s="6"/>
      <c r="E35" s="6"/>
      <c r="F35" s="6"/>
      <c r="G35" s="6"/>
      <c r="H35" s="6"/>
      <c r="I35" s="6"/>
    </row>
    <row r="36" spans="2:17" x14ac:dyDescent="0.4">
      <c r="B36" s="6"/>
      <c r="C36" s="12" t="s">
        <v>29</v>
      </c>
      <c r="D36" s="13"/>
      <c r="E36" s="14"/>
      <c r="F36" s="5">
        <f>F27-F33</f>
        <v>-1480000</v>
      </c>
      <c r="G36" s="5">
        <f>G27-G33</f>
        <v>-1326000</v>
      </c>
      <c r="H36" s="5">
        <f t="shared" ref="H36:Q36" si="7">H27-H33</f>
        <v>-1172000</v>
      </c>
      <c r="I36" s="5">
        <f t="shared" si="7"/>
        <v>-628000</v>
      </c>
      <c r="J36" s="5">
        <f t="shared" si="7"/>
        <v>-628000</v>
      </c>
      <c r="K36" s="5">
        <f t="shared" si="7"/>
        <v>-628000</v>
      </c>
      <c r="L36" s="5">
        <f t="shared" si="7"/>
        <v>-628000</v>
      </c>
      <c r="M36" s="5">
        <f t="shared" si="7"/>
        <v>-628000</v>
      </c>
      <c r="N36" s="5">
        <f t="shared" si="7"/>
        <v>-628000</v>
      </c>
      <c r="O36" s="5">
        <f t="shared" si="7"/>
        <v>-628000</v>
      </c>
      <c r="P36" s="5">
        <f t="shared" si="7"/>
        <v>-628000</v>
      </c>
      <c r="Q36" s="5">
        <f t="shared" si="7"/>
        <v>-628000</v>
      </c>
    </row>
  </sheetData>
  <mergeCells count="12">
    <mergeCell ref="C19:E19"/>
    <mergeCell ref="C36:E36"/>
    <mergeCell ref="C28:E28"/>
    <mergeCell ref="C33:E33"/>
    <mergeCell ref="B30:B34"/>
    <mergeCell ref="C34:E34"/>
    <mergeCell ref="C25:E25"/>
    <mergeCell ref="B5:B12"/>
    <mergeCell ref="B14:B19"/>
    <mergeCell ref="B21:B25"/>
    <mergeCell ref="C27:E27"/>
    <mergeCell ref="C12:E12"/>
  </mergeCells>
  <phoneticPr fontId="1"/>
  <hyperlinks>
    <hyperlink ref="A1" r:id="rId1" xr:uid="{6B70ABE9-FBCF-42A3-81CB-CEE0FE6B53E9}"/>
    <hyperlink ref="A1" r:id="rId2" xr:uid="{21ECDBD9-1C9A-4EF2-9B20-5616A3D5F226}"/>
  </hyperlinks>
  <printOptions horizontalCentered="1" verticalCentered="1"/>
  <pageMargins left="0.17" right="0.17" top="0.38" bottom="0.34" header="0.31496062992125984" footer="0.31496062992125984"/>
  <pageSetup paperSize="9" orientation="landscape" horizontalDpi="4294967293" verticalDpi="4294967293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template-free-download.jp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inbl</dc:creator>
  <cp:lastModifiedBy>k in</cp:lastModifiedBy>
  <cp:lastPrinted>2023-10-11T12:45:08Z</cp:lastPrinted>
  <dcterms:created xsi:type="dcterms:W3CDTF">2020-10-04T13:16:20Z</dcterms:created>
  <dcterms:modified xsi:type="dcterms:W3CDTF">2023-10-12T00:24:58Z</dcterms:modified>
</cp:coreProperties>
</file>