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7039A856-1523-4510-A3DB-70DCAF04EBCF}" xr6:coauthVersionLast="47" xr6:coauthVersionMax="47" xr10:uidLastSave="{00000000-0000-0000-0000-000000000000}"/>
  <bookViews>
    <workbookView xWindow="31365" yWindow="1605" windowWidth="21600" windowHeight="11295" xr2:uid="{168F16F0-8CA7-4892-90E3-A643122BB04F}"/>
  </bookViews>
  <sheets>
    <sheet name="Sheet1" sheetId="2" r:id="rId1"/>
  </sheets>
  <definedNames>
    <definedName name="_xlnm.Print_Area" localSheetId="0">Sheet1!$B$2:$I$43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H41" i="2"/>
  <c r="G41" i="2"/>
  <c r="F41" i="2"/>
  <c r="H39" i="2"/>
  <c r="G39" i="2"/>
  <c r="I38" i="2"/>
  <c r="I39" i="2" s="1"/>
  <c r="H38" i="2"/>
  <c r="G38" i="2"/>
  <c r="F38" i="2"/>
  <c r="I14" i="2"/>
  <c r="H14" i="2"/>
  <c r="H32" i="2" s="1"/>
  <c r="G14" i="2"/>
  <c r="F14" i="2"/>
  <c r="I30" i="2"/>
  <c r="H30" i="2"/>
  <c r="G30" i="2"/>
  <c r="F30" i="2"/>
  <c r="I23" i="2"/>
  <c r="H23" i="2"/>
  <c r="G23" i="2"/>
  <c r="G32" i="2" s="1"/>
  <c r="F23" i="2"/>
  <c r="F32" i="2" s="1"/>
  <c r="I32" i="2" l="1"/>
  <c r="I33" i="2" s="1"/>
  <c r="G33" i="2"/>
  <c r="H33" i="2"/>
</calcChain>
</file>

<file path=xl/sharedStrings.xml><?xml version="1.0" encoding="utf-8"?>
<sst xmlns="http://schemas.openxmlformats.org/spreadsheetml/2006/main" count="50" uniqueCount="34">
  <si>
    <t>テンプレートの無料ダウンロード</t>
    <phoneticPr fontId="1"/>
  </si>
  <si>
    <t>預金</t>
    <rPh sb="0" eb="2">
      <t>ヨキン</t>
    </rPh>
    <phoneticPr fontId="1"/>
  </si>
  <si>
    <t>名義</t>
    <rPh sb="0" eb="2">
      <t>メイギ</t>
    </rPh>
    <phoneticPr fontId="1"/>
  </si>
  <si>
    <t>金融機関</t>
    <rPh sb="0" eb="2">
      <t>キンユウ</t>
    </rPh>
    <rPh sb="2" eb="4">
      <t>キカン</t>
    </rPh>
    <phoneticPr fontId="1"/>
  </si>
  <si>
    <t>種類</t>
    <rPh sb="0" eb="2">
      <t>シュルイ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</si>
  <si>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</si>
  <si>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</si>
  <si>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夫</t>
    <rPh sb="0" eb="1">
      <t>オット</t>
    </rPh>
    <phoneticPr fontId="1"/>
  </si>
  <si>
    <t>ああ銀行</t>
    <rPh sb="2" eb="4">
      <t>ギンコウ</t>
    </rPh>
    <phoneticPr fontId="1"/>
  </si>
  <si>
    <t>普通</t>
    <rPh sb="0" eb="2">
      <t>フツウ</t>
    </rPh>
    <phoneticPr fontId="1"/>
  </si>
  <si>
    <t>妻</t>
    <rPh sb="0" eb="1">
      <t>ツマ</t>
    </rPh>
    <phoneticPr fontId="1"/>
  </si>
  <si>
    <t>いい銀行</t>
    <rPh sb="2" eb="4">
      <t>ギンコウ</t>
    </rPh>
    <phoneticPr fontId="1"/>
  </si>
  <si>
    <t>小計</t>
    <rPh sb="0" eb="2">
      <t>ショウケイ</t>
    </rPh>
    <phoneticPr fontId="1"/>
  </si>
  <si>
    <t>うう証券</t>
    <rPh sb="2" eb="4">
      <t>ショウケン</t>
    </rPh>
    <phoneticPr fontId="1"/>
  </si>
  <si>
    <t>株式</t>
    <rPh sb="0" eb="2">
      <t>カブシキ</t>
    </rPh>
    <phoneticPr fontId="1"/>
  </si>
  <si>
    <t>ええ証券</t>
    <rPh sb="2" eb="4">
      <t>ショウケン</t>
    </rPh>
    <phoneticPr fontId="1"/>
  </si>
  <si>
    <t>投資信託</t>
    <rPh sb="0" eb="2">
      <t>トウシ</t>
    </rPh>
    <rPh sb="2" eb="4">
      <t>シンタク</t>
    </rPh>
    <phoneticPr fontId="1"/>
  </si>
  <si>
    <t>おお会</t>
    <rPh sb="2" eb="3">
      <t>カイ</t>
    </rPh>
    <phoneticPr fontId="1"/>
  </si>
  <si>
    <t>会員券</t>
    <rPh sb="0" eb="2">
      <t>カイイン</t>
    </rPh>
    <rPh sb="2" eb="3">
      <t>ケン</t>
    </rPh>
    <phoneticPr fontId="1"/>
  </si>
  <si>
    <t>運用</t>
    <rPh sb="0" eb="2">
      <t>ウンヨウ</t>
    </rPh>
    <phoneticPr fontId="1"/>
  </si>
  <si>
    <t>その他</t>
    <rPh sb="2" eb="3">
      <t>タ</t>
    </rPh>
    <phoneticPr fontId="1"/>
  </si>
  <si>
    <t>かか生命</t>
    <rPh sb="2" eb="4">
      <t>セイメイ</t>
    </rPh>
    <phoneticPr fontId="1"/>
  </si>
  <si>
    <t>年金保険</t>
    <rPh sb="0" eb="2">
      <t>ネンキン</t>
    </rPh>
    <rPh sb="2" eb="4">
      <t>ホケン</t>
    </rPh>
    <phoneticPr fontId="1"/>
  </si>
  <si>
    <t>貯金合計</t>
    <rPh sb="0" eb="2">
      <t>チョキン</t>
    </rPh>
    <rPh sb="2" eb="4">
      <t>ゴウケイ</t>
    </rPh>
    <phoneticPr fontId="1"/>
  </si>
  <si>
    <t>貯金増減</t>
    <rPh sb="0" eb="2">
      <t>チョキン</t>
    </rPh>
    <rPh sb="2" eb="4">
      <t>ゾウゲン</t>
    </rPh>
    <phoneticPr fontId="1"/>
  </si>
  <si>
    <t>ローン</t>
    <phoneticPr fontId="1"/>
  </si>
  <si>
    <t>きき銀行</t>
    <rPh sb="2" eb="4">
      <t>ギンコウ</t>
    </rPh>
    <phoneticPr fontId="1"/>
  </si>
  <si>
    <t>住宅</t>
    <rPh sb="0" eb="2">
      <t>ジュウタク</t>
    </rPh>
    <phoneticPr fontId="1"/>
  </si>
  <si>
    <t>ここカード</t>
    <phoneticPr fontId="1"/>
  </si>
  <si>
    <t>電化製品</t>
    <rPh sb="0" eb="2">
      <t>デンカ</t>
    </rPh>
    <rPh sb="2" eb="4">
      <t>セイヒン</t>
    </rPh>
    <phoneticPr fontId="1"/>
  </si>
  <si>
    <t>ローン増減</t>
    <rPh sb="3" eb="5">
      <t>ゾウゲン</t>
    </rPh>
    <phoneticPr fontId="1"/>
  </si>
  <si>
    <t>資産合計</t>
    <rPh sb="0" eb="2">
      <t>シサン</t>
    </rPh>
    <rPh sb="2" eb="4">
      <t>ゴウケイ</t>
    </rPh>
    <phoneticPr fontId="1"/>
  </si>
  <si>
    <t>メモ</t>
    <phoneticPr fontId="1"/>
  </si>
  <si>
    <t>貯 金 簿</t>
    <rPh sb="0" eb="1">
      <t>チョ</t>
    </rPh>
    <rPh sb="2" eb="3">
      <t>キン</t>
    </rPh>
    <rPh sb="4" eb="5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</si>
</sst>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0"/>
      <color theme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176" fontId="5" fillId="0" borderId="1" xfId="2" applyNumberFormat="1" applyFont="1" applyBorder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vertical="center" textRotation="255"/>
    </xf>
    <xf numFmtId="0" fontId="5" fillId="3" borderId="1" xfId="2" applyFont="1" applyFill="1" applyBorder="1" applyAlignment="1">
      <alignment horizontal="right" vertical="center"/>
    </xf>
    <xf numFmtId="176" fontId="5" fillId="2" borderId="1" xfId="2" applyNumberFormat="1" applyFont="1" applyFill="1" applyBorder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 textRotation="255"/>
    </xf>
    <xf numFmtId="0" fontId="5" fillId="3" borderId="1" xfId="2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E7DE9982-D37F-41B4-9617-B2E6EEE6B5FD}"/>
  </cellStyles>
  <dxfs count="0"/>
  <tableStyles count="0" defaultTableStyle="TableStyleMedium2" defaultPivotStyle="PivotStyleLight16"/>
  <colors>
    <mruColors>
      <color rgb="FFEAC76C"/>
      <color rgb="FFE29E9E"/>
      <color rgb="FFC9D87D"/>
      <color rgb="FFDBEEF9"/>
      <color rgb="FF6FBAE5"/>
      <color rgb="FF66B5E6"/>
      <color rgb="FFF3E7B3"/>
      <color rgb="FFE5C1D9"/>
      <color rgb="FFDBAA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mplate-free-download.jp/" TargetMode="External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8298-F48A-47C7-B0EA-44E5F491E064}">
  <dimension ref="A1:I43"/>
  <sheetViews>
    <sheetView showGridLines="0" tabSelected="1" workbookViewId="0"/>
  </sheetViews>
  <sheetFormatPr defaultRowHeight="16.5" x14ac:dyDescent="0.4"/>
  <cols>
    <col min="1" max="1" width="3.75" style="2" customWidth="1"/>
    <col min="2" max="2" width="3.875" style="2" customWidth="1"/>
    <col min="3" max="3" width="6.25" style="2" customWidth="1"/>
    <col min="4" max="4" width="12.375" style="2" customWidth="1"/>
    <col min="5" max="5" width="10.625" style="2" customWidth="1"/>
    <col min="6" max="9" width="12.625" style="2" customWidth="1"/>
    <col min="10" max="16384" width="9" style="2"/>
  </cols>
  <sheetData>
    <row r="1" spans="1:9" ht="22.5" customHeight="1" x14ac:dyDescent="0.4">
      <c r="A1" s="1" t="s">
        <v>0</v>
      </c>
    </row>
    <row r="2" spans="1:9" ht="26.25" customHeight="1" x14ac:dyDescent="0.4">
      <c r="B2" s="14" t="s">
        <v>33</v>
      </c>
      <c r="C2" s="14"/>
      <c r="D2" s="14"/>
      <c r="E2" s="14"/>
      <c r="F2" s="14"/>
      <c r="G2" s="14"/>
      <c r="H2" s="14"/>
      <c r="I2" s="14"/>
    </row>
    <row r="3" spans="1:9" x14ac:dyDescent="0.4">
      <c r="C3" s="16" t="s">
        <v>2</v>
      </c>
      <c r="D3" s="16" t="s">
        <v>3</v>
      </c>
      <c r="E3" s="16" t="s">
        <v>4</v>
      </c>
      <c r="F3" s="8" t="s">
        <v>5</v>
      </c>
      <c r="G3" s="8" t="s">
        <v>5</v>
      </c>
      <c r="H3" s="8" t="s">
        <v>5</v>
      </c>
      <c r="I3" s="8" t="s">
        <v>5</v>
      </c>
    </row>
    <row r="4" spans="1:9" x14ac:dyDescent="0.4">
      <c r="C4" s="16"/>
      <c r="D4" s="16"/>
      <c r="E4" s="16"/>
      <c r="F4" s="8" t="s">
        <v>6</v>
      </c>
      <c r="G4" s="8" t="s">
        <v>6</v>
      </c>
      <c r="H4" s="8" t="s">
        <v>6</v>
      </c>
      <c r="I4" s="8" t="s">
        <v>6</v>
      </c>
    </row>
    <row r="5" spans="1:9" ht="22.5" customHeight="1" x14ac:dyDescent="0.4">
      <c r="B5" s="15" t="s">
        <v>1</v>
      </c>
      <c r="C5" s="3" t="s">
        <v>7</v>
      </c>
      <c r="D5" s="6" t="s">
        <v>8</v>
      </c>
      <c r="E5" s="6" t="s">
        <v>9</v>
      </c>
      <c r="F5" s="5">
        <v>1000000</v>
      </c>
      <c r="G5" s="5">
        <v>1010000</v>
      </c>
      <c r="H5" s="5">
        <v>1020000</v>
      </c>
      <c r="I5" s="5">
        <v>1030000</v>
      </c>
    </row>
    <row r="6" spans="1:9" x14ac:dyDescent="0.4">
      <c r="B6" s="15"/>
      <c r="C6" s="3" t="s">
        <v>10</v>
      </c>
      <c r="D6" s="6" t="s">
        <v>11</v>
      </c>
      <c r="E6" s="6" t="s">
        <v>9</v>
      </c>
      <c r="F6" s="5">
        <v>2500000</v>
      </c>
      <c r="G6" s="5">
        <v>2501000</v>
      </c>
      <c r="H6" s="5">
        <v>2502000</v>
      </c>
      <c r="I6" s="5">
        <v>2503000</v>
      </c>
    </row>
    <row r="7" spans="1:9" x14ac:dyDescent="0.4">
      <c r="B7" s="15"/>
      <c r="C7" s="4"/>
      <c r="D7" s="6"/>
      <c r="E7" s="6"/>
      <c r="F7" s="5"/>
      <c r="G7" s="5"/>
      <c r="H7" s="5"/>
      <c r="I7" s="5"/>
    </row>
    <row r="8" spans="1:9" x14ac:dyDescent="0.4">
      <c r="B8" s="15"/>
      <c r="C8" s="4"/>
      <c r="D8" s="6"/>
      <c r="E8" s="6"/>
      <c r="F8" s="5"/>
      <c r="G8" s="5"/>
      <c r="H8" s="5"/>
      <c r="I8" s="5"/>
    </row>
    <row r="9" spans="1:9" x14ac:dyDescent="0.4">
      <c r="B9" s="15"/>
      <c r="C9" s="4"/>
      <c r="D9" s="6"/>
      <c r="E9" s="6"/>
      <c r="F9" s="5"/>
      <c r="G9" s="5"/>
      <c r="H9" s="5"/>
      <c r="I9" s="5"/>
    </row>
    <row r="10" spans="1:9" x14ac:dyDescent="0.4">
      <c r="B10" s="15"/>
      <c r="C10" s="4"/>
      <c r="D10" s="6"/>
      <c r="E10" s="6"/>
      <c r="F10" s="5"/>
      <c r="G10" s="5"/>
      <c r="H10" s="5"/>
      <c r="I10" s="5"/>
    </row>
    <row r="11" spans="1:9" x14ac:dyDescent="0.4">
      <c r="B11" s="15"/>
      <c r="C11" s="4"/>
      <c r="D11" s="6"/>
      <c r="E11" s="6"/>
      <c r="F11" s="5"/>
      <c r="G11" s="5"/>
      <c r="H11" s="5"/>
      <c r="I11" s="5"/>
    </row>
    <row r="12" spans="1:9" x14ac:dyDescent="0.4">
      <c r="B12" s="15"/>
      <c r="C12" s="4"/>
      <c r="D12" s="6"/>
      <c r="E12" s="6"/>
      <c r="F12" s="5"/>
      <c r="G12" s="5"/>
      <c r="H12" s="5"/>
      <c r="I12" s="5"/>
    </row>
    <row r="13" spans="1:9" x14ac:dyDescent="0.4">
      <c r="B13" s="15"/>
      <c r="C13" s="4"/>
      <c r="D13" s="6"/>
      <c r="E13" s="6"/>
      <c r="F13" s="5"/>
      <c r="G13" s="5"/>
      <c r="H13" s="5"/>
      <c r="I13" s="5"/>
    </row>
    <row r="14" spans="1:9" x14ac:dyDescent="0.4">
      <c r="B14" s="15"/>
      <c r="C14" s="10" t="s">
        <v>12</v>
      </c>
      <c r="D14" s="11"/>
      <c r="E14" s="12"/>
      <c r="F14" s="9">
        <f>SUM(F5:F13)</f>
        <v>3500000</v>
      </c>
      <c r="G14" s="9">
        <f t="shared" ref="G14:I14" si="0">SUM(G5:G13)</f>
        <v>3511000</v>
      </c>
      <c r="H14" s="9">
        <f t="shared" si="0"/>
        <v>3522000</v>
      </c>
      <c r="I14" s="9">
        <f t="shared" si="0"/>
        <v>3533000</v>
      </c>
    </row>
    <row r="16" spans="1:9" x14ac:dyDescent="0.4">
      <c r="B16" s="15" t="s">
        <v>19</v>
      </c>
      <c r="C16" s="3" t="s">
        <v>7</v>
      </c>
      <c r="D16" s="6" t="s">
        <v>13</v>
      </c>
      <c r="E16" s="6" t="s">
        <v>14</v>
      </c>
      <c r="F16" s="5">
        <v>1500000</v>
      </c>
      <c r="G16" s="5">
        <v>1400000</v>
      </c>
      <c r="H16" s="5">
        <v>1300000</v>
      </c>
      <c r="I16" s="5">
        <v>1600000</v>
      </c>
    </row>
    <row r="17" spans="2:9" x14ac:dyDescent="0.4">
      <c r="B17" s="15"/>
      <c r="C17" s="3" t="s">
        <v>10</v>
      </c>
      <c r="D17" s="6" t="s">
        <v>15</v>
      </c>
      <c r="E17" s="6" t="s">
        <v>16</v>
      </c>
      <c r="F17" s="5">
        <v>500000</v>
      </c>
      <c r="G17" s="5">
        <v>520000</v>
      </c>
      <c r="H17" s="5">
        <v>540000</v>
      </c>
      <c r="I17" s="5">
        <v>560000</v>
      </c>
    </row>
    <row r="18" spans="2:9" x14ac:dyDescent="0.4">
      <c r="B18" s="15"/>
      <c r="C18" s="3"/>
      <c r="D18" s="6"/>
      <c r="E18" s="6"/>
      <c r="F18" s="5"/>
      <c r="G18" s="5"/>
      <c r="H18" s="5"/>
      <c r="I18" s="5"/>
    </row>
    <row r="19" spans="2:9" x14ac:dyDescent="0.4">
      <c r="B19" s="15"/>
      <c r="C19" s="3"/>
      <c r="D19" s="6"/>
      <c r="E19" s="6"/>
      <c r="F19" s="5"/>
      <c r="G19" s="5"/>
      <c r="H19" s="5"/>
      <c r="I19" s="5"/>
    </row>
    <row r="20" spans="2:9" x14ac:dyDescent="0.4">
      <c r="B20" s="15"/>
      <c r="C20" s="3"/>
      <c r="D20" s="6"/>
      <c r="E20" s="6"/>
      <c r="F20" s="5"/>
      <c r="G20" s="5"/>
      <c r="H20" s="5"/>
      <c r="I20" s="5"/>
    </row>
    <row r="21" spans="2:9" x14ac:dyDescent="0.4">
      <c r="B21" s="15"/>
      <c r="C21" s="3"/>
      <c r="D21" s="6"/>
      <c r="E21" s="6"/>
      <c r="F21" s="5"/>
      <c r="G21" s="5"/>
      <c r="H21" s="5"/>
      <c r="I21" s="5"/>
    </row>
    <row r="22" spans="2:9" x14ac:dyDescent="0.4">
      <c r="B22" s="15"/>
      <c r="C22" s="3"/>
      <c r="D22" s="6"/>
      <c r="E22" s="6"/>
      <c r="F22" s="5"/>
      <c r="G22" s="5"/>
      <c r="H22" s="5"/>
      <c r="I22" s="5"/>
    </row>
    <row r="23" spans="2:9" x14ac:dyDescent="0.4">
      <c r="B23" s="15"/>
      <c r="C23" s="10" t="s">
        <v>12</v>
      </c>
      <c r="D23" s="11"/>
      <c r="E23" s="12"/>
      <c r="F23" s="9">
        <f>SUM(F16:F22)</f>
        <v>2000000</v>
      </c>
      <c r="G23" s="9">
        <f t="shared" ref="G23:I23" si="1">SUM(G16:G22)</f>
        <v>1920000</v>
      </c>
      <c r="H23" s="9">
        <f t="shared" si="1"/>
        <v>1840000</v>
      </c>
      <c r="I23" s="9">
        <f t="shared" si="1"/>
        <v>2160000</v>
      </c>
    </row>
    <row r="25" spans="2:9" x14ac:dyDescent="0.4">
      <c r="B25" s="15" t="s">
        <v>20</v>
      </c>
      <c r="C25" s="3" t="s">
        <v>7</v>
      </c>
      <c r="D25" s="6" t="s">
        <v>17</v>
      </c>
      <c r="E25" s="6" t="s">
        <v>18</v>
      </c>
      <c r="F25" s="5">
        <v>300000</v>
      </c>
      <c r="G25" s="5">
        <v>303000</v>
      </c>
      <c r="H25" s="5">
        <v>306000</v>
      </c>
      <c r="I25" s="5">
        <v>309000</v>
      </c>
    </row>
    <row r="26" spans="2:9" x14ac:dyDescent="0.4">
      <c r="B26" s="15"/>
      <c r="C26" s="3" t="s">
        <v>10</v>
      </c>
      <c r="D26" s="6" t="s">
        <v>21</v>
      </c>
      <c r="E26" s="6" t="s">
        <v>22</v>
      </c>
      <c r="F26" s="5">
        <v>800000</v>
      </c>
      <c r="G26" s="5">
        <v>800000</v>
      </c>
      <c r="H26" s="5">
        <v>800000</v>
      </c>
      <c r="I26" s="5">
        <v>800000</v>
      </c>
    </row>
    <row r="27" spans="2:9" x14ac:dyDescent="0.4">
      <c r="B27" s="15"/>
      <c r="C27" s="3"/>
      <c r="D27" s="6"/>
      <c r="E27" s="6"/>
      <c r="F27" s="5"/>
      <c r="G27" s="5"/>
      <c r="H27" s="5"/>
      <c r="I27" s="5"/>
    </row>
    <row r="28" spans="2:9" x14ac:dyDescent="0.4">
      <c r="B28" s="15"/>
      <c r="C28" s="3"/>
      <c r="D28" s="6"/>
      <c r="E28" s="6"/>
      <c r="F28" s="5"/>
      <c r="G28" s="5"/>
      <c r="H28" s="5"/>
      <c r="I28" s="5"/>
    </row>
    <row r="29" spans="2:9" x14ac:dyDescent="0.4">
      <c r="B29" s="15"/>
      <c r="C29" s="3"/>
      <c r="D29" s="6"/>
      <c r="E29" s="6"/>
      <c r="F29" s="5"/>
      <c r="G29" s="5"/>
      <c r="H29" s="5"/>
      <c r="I29" s="5"/>
    </row>
    <row r="30" spans="2:9" x14ac:dyDescent="0.4">
      <c r="B30" s="15"/>
      <c r="C30" s="10" t="s">
        <v>12</v>
      </c>
      <c r="D30" s="11"/>
      <c r="E30" s="12"/>
      <c r="F30" s="9">
        <f>SUM(F25:F29)</f>
        <v>1100000</v>
      </c>
      <c r="G30" s="9">
        <f t="shared" ref="G30:I30" si="2">SUM(G25:G29)</f>
        <v>1103000</v>
      </c>
      <c r="H30" s="9">
        <f t="shared" si="2"/>
        <v>1106000</v>
      </c>
      <c r="I30" s="9">
        <f t="shared" si="2"/>
        <v>1109000</v>
      </c>
    </row>
    <row r="32" spans="2:9" x14ac:dyDescent="0.4">
      <c r="C32" s="10" t="s">
        <v>23</v>
      </c>
      <c r="D32" s="11"/>
      <c r="E32" s="12"/>
      <c r="F32" s="9">
        <f>F14+F23+F30</f>
        <v>6600000</v>
      </c>
      <c r="G32" s="9">
        <f t="shared" ref="G32:I32" si="3">G14+G23+G30</f>
        <v>6534000</v>
      </c>
      <c r="H32" s="9">
        <f t="shared" si="3"/>
        <v>6468000</v>
      </c>
      <c r="I32" s="9">
        <f t="shared" si="3"/>
        <v>6802000</v>
      </c>
    </row>
    <row r="33" spans="2:9" x14ac:dyDescent="0.4">
      <c r="C33" s="10" t="s">
        <v>24</v>
      </c>
      <c r="D33" s="11"/>
      <c r="E33" s="12"/>
      <c r="F33" s="9"/>
      <c r="G33" s="9">
        <f>G32-F32</f>
        <v>-66000</v>
      </c>
      <c r="H33" s="9">
        <f>H32-G32</f>
        <v>-66000</v>
      </c>
      <c r="I33" s="9">
        <f>I32-H32</f>
        <v>334000</v>
      </c>
    </row>
    <row r="35" spans="2:9" ht="16.5" customHeight="1" x14ac:dyDescent="0.4">
      <c r="B35" s="15" t="s">
        <v>25</v>
      </c>
      <c r="C35" s="3" t="s">
        <v>7</v>
      </c>
      <c r="D35" s="6" t="s">
        <v>26</v>
      </c>
      <c r="E35" s="6" t="s">
        <v>27</v>
      </c>
      <c r="F35" s="5">
        <v>8000000</v>
      </c>
      <c r="G35" s="5">
        <v>7800000</v>
      </c>
      <c r="H35" s="5">
        <v>7600000</v>
      </c>
      <c r="I35" s="5">
        <v>7400000</v>
      </c>
    </row>
    <row r="36" spans="2:9" x14ac:dyDescent="0.4">
      <c r="B36" s="15"/>
      <c r="C36" s="3" t="s">
        <v>10</v>
      </c>
      <c r="D36" s="6" t="s">
        <v>28</v>
      </c>
      <c r="E36" s="6" t="s">
        <v>29</v>
      </c>
      <c r="F36" s="5">
        <v>80000</v>
      </c>
      <c r="G36" s="5">
        <v>60000</v>
      </c>
      <c r="H36" s="5">
        <v>40000</v>
      </c>
      <c r="I36" s="5">
        <v>30000</v>
      </c>
    </row>
    <row r="37" spans="2:9" x14ac:dyDescent="0.4">
      <c r="B37" s="15"/>
      <c r="C37" s="3"/>
      <c r="D37" s="6"/>
      <c r="E37" s="6"/>
      <c r="F37" s="5"/>
      <c r="G37" s="5"/>
      <c r="H37" s="5"/>
      <c r="I37" s="5"/>
    </row>
    <row r="38" spans="2:9" x14ac:dyDescent="0.4">
      <c r="B38" s="15"/>
      <c r="C38" s="10" t="s">
        <v>12</v>
      </c>
      <c r="D38" s="11"/>
      <c r="E38" s="12"/>
      <c r="F38" s="9">
        <f>SUM(F35:F37)</f>
        <v>8080000</v>
      </c>
      <c r="G38" s="9">
        <f t="shared" ref="G38:I38" si="4">SUM(G35:G37)</f>
        <v>7860000</v>
      </c>
      <c r="H38" s="9">
        <f t="shared" si="4"/>
        <v>7640000</v>
      </c>
      <c r="I38" s="9">
        <f t="shared" si="4"/>
        <v>7430000</v>
      </c>
    </row>
    <row r="39" spans="2:9" x14ac:dyDescent="0.4">
      <c r="B39" s="15"/>
      <c r="C39" s="10" t="s">
        <v>30</v>
      </c>
      <c r="D39" s="11"/>
      <c r="E39" s="12"/>
      <c r="F39" s="9"/>
      <c r="G39" s="9">
        <f>G38-F38</f>
        <v>-220000</v>
      </c>
      <c r="H39" s="9">
        <f>H38-G38</f>
        <v>-220000</v>
      </c>
      <c r="I39" s="9">
        <f>I38-H38</f>
        <v>-210000</v>
      </c>
    </row>
    <row r="41" spans="2:9" x14ac:dyDescent="0.4">
      <c r="C41" s="10" t="s">
        <v>31</v>
      </c>
      <c r="D41" s="11"/>
      <c r="E41" s="12"/>
      <c r="F41" s="9">
        <f>F32-F38</f>
        <v>-1480000</v>
      </c>
      <c r="G41" s="9">
        <f>G32-G38</f>
        <v>-1326000</v>
      </c>
      <c r="H41" s="9">
        <f t="shared" ref="H41:I41" si="5">H32-H38</f>
        <v>-1172000</v>
      </c>
      <c r="I41" s="9">
        <f t="shared" si="5"/>
        <v>-628000</v>
      </c>
    </row>
    <row r="43" spans="2:9" ht="97.5" customHeight="1" x14ac:dyDescent="0.4">
      <c r="B43" s="7" t="s">
        <v>32</v>
      </c>
      <c r="C43" s="13"/>
      <c r="D43" s="13"/>
      <c r="E43" s="13"/>
      <c r="F43" s="4"/>
      <c r="G43" s="4"/>
      <c r="H43" s="4"/>
      <c r="I43" s="4"/>
    </row>
  </sheetData>
  <mergeCells count="17">
    <mergeCell ref="C23:E23"/>
    <mergeCell ref="C41:E41"/>
    <mergeCell ref="C43:E43"/>
    <mergeCell ref="B2:I2"/>
    <mergeCell ref="C33:E33"/>
    <mergeCell ref="C38:E38"/>
    <mergeCell ref="B35:B39"/>
    <mergeCell ref="C39:E39"/>
    <mergeCell ref="C30:E30"/>
    <mergeCell ref="B5:B14"/>
    <mergeCell ref="B16:B23"/>
    <mergeCell ref="B25:B30"/>
    <mergeCell ref="C32:E32"/>
    <mergeCell ref="C3:C4"/>
    <mergeCell ref="D3:D4"/>
    <mergeCell ref="E3:E4"/>
    <mergeCell ref="C14:E14"/>
  </mergeCells>
  <phoneticPr fontId="1"/>
  <hyperlinks>
    <hyperlink ref="A1" r:id="rId1" xr:uid="{6B70ABE9-FBCF-42A3-81CB-CEE0FE6B53E9}"/>
    <hyperlink ref="A1" r:id="rId2" xr:uid="{21ECDBD9-1C9A-4EF2-9B20-5616A3D5F226}"/>
  </hyperlinks>
  <printOptions horizontalCentered="1" verticalCentered="1"/>
  <pageMargins left="0.32" right="0.17" top="0.38" bottom="0.34" header="0.31496062992125984" footer="0.31496062992125984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k in</cp:lastModifiedBy>
  <cp:lastPrinted>2023-10-11T12:12:40Z</cp:lastPrinted>
  <dcterms:created xsi:type="dcterms:W3CDTF">2020-10-04T13:16:20Z</dcterms:created>
  <dcterms:modified xsi:type="dcterms:W3CDTF">2023-10-12T00:25:26Z</dcterms:modified>
</cp:coreProperties>
</file>