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76DD0B6-3351-44B3-924D-5CC6F7C72034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Sheet1!$B$3:$X$34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M33" i="1"/>
  <c r="K33" i="1"/>
  <c r="W32" i="1"/>
  <c r="U32" i="1"/>
  <c r="S32" i="1"/>
  <c r="Q32" i="1"/>
  <c r="W31" i="1"/>
  <c r="U31" i="1"/>
  <c r="S31" i="1"/>
  <c r="Q31" i="1"/>
  <c r="W30" i="1"/>
  <c r="U30" i="1"/>
  <c r="S30" i="1"/>
  <c r="Q30" i="1"/>
  <c r="W29" i="1"/>
  <c r="U29" i="1"/>
  <c r="S29" i="1"/>
  <c r="Q29" i="1"/>
  <c r="W28" i="1"/>
  <c r="U28" i="1"/>
  <c r="S28" i="1"/>
  <c r="Q28" i="1"/>
  <c r="W27" i="1"/>
  <c r="U27" i="1"/>
  <c r="S27" i="1"/>
  <c r="Q27" i="1"/>
  <c r="W26" i="1"/>
  <c r="U26" i="1"/>
  <c r="S26" i="1"/>
  <c r="Q26" i="1"/>
  <c r="W25" i="1"/>
  <c r="U25" i="1"/>
  <c r="S25" i="1"/>
  <c r="Q25" i="1"/>
  <c r="W24" i="1"/>
  <c r="U24" i="1"/>
  <c r="S24" i="1"/>
  <c r="Q24" i="1"/>
  <c r="W23" i="1"/>
  <c r="U23" i="1"/>
  <c r="S23" i="1"/>
  <c r="Q23" i="1"/>
  <c r="W22" i="1"/>
  <c r="U22" i="1"/>
  <c r="S22" i="1"/>
  <c r="Q22" i="1"/>
  <c r="W21" i="1"/>
  <c r="U21" i="1"/>
  <c r="S21" i="1"/>
  <c r="Q21" i="1"/>
  <c r="W20" i="1"/>
  <c r="U20" i="1"/>
  <c r="S20" i="1"/>
  <c r="Q20" i="1"/>
  <c r="W19" i="1"/>
  <c r="U19" i="1"/>
  <c r="S19" i="1"/>
  <c r="Q19" i="1"/>
  <c r="W18" i="1"/>
  <c r="U18" i="1"/>
  <c r="S18" i="1"/>
  <c r="Q18" i="1"/>
  <c r="W17" i="1"/>
  <c r="U17" i="1"/>
  <c r="S17" i="1"/>
  <c r="Q17" i="1"/>
  <c r="W16" i="1"/>
  <c r="U16" i="1"/>
  <c r="S16" i="1"/>
  <c r="Q16" i="1"/>
  <c r="W15" i="1"/>
  <c r="U15" i="1"/>
  <c r="S15" i="1"/>
  <c r="Q15" i="1"/>
  <c r="W14" i="1"/>
  <c r="U14" i="1"/>
  <c r="S14" i="1"/>
  <c r="Q14" i="1"/>
  <c r="U13" i="1"/>
  <c r="S13" i="1"/>
  <c r="W13" i="1" s="1"/>
  <c r="Q13" i="1"/>
  <c r="U12" i="1"/>
  <c r="S12" i="1"/>
  <c r="W12" i="1" s="1"/>
  <c r="Q12" i="1"/>
  <c r="U11" i="1"/>
  <c r="S11" i="1"/>
  <c r="W11" i="1" s="1"/>
  <c r="Q11" i="1"/>
  <c r="W10" i="1"/>
  <c r="U10" i="1"/>
  <c r="S10" i="1"/>
  <c r="Q10" i="1"/>
  <c r="W33" i="1" l="1"/>
  <c r="Q33" i="1"/>
  <c r="S33" i="1"/>
  <c r="U33" i="1"/>
</calcChain>
</file>

<file path=xl/sharedStrings.xml><?xml version="1.0" encoding="utf-8"?>
<sst xmlns="http://schemas.openxmlformats.org/spreadsheetml/2006/main" count="23" uniqueCount="23">
  <si>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</si>
  <si>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テンプレートの無料ダウンロード</t>
    <phoneticPr fontId="1"/>
  </si>
  <si>
    <t>作業時間分析表</t>
    <rPh sb="0" eb="4">
      <t>サギョウジカン</t>
    </rPh>
    <rPh sb="4" eb="7">
      <t>ブンセキヒョウ</t>
    </rPh>
    <phoneticPr fontId="2"/>
  </si>
  <si>
    <t>工程名：</t>
    <rPh sb="0" eb="3">
      <t>コウテイメイ</t>
    </rPh>
    <phoneticPr fontId="2"/>
  </si>
  <si>
    <t>作業名：</t>
    <rPh sb="0" eb="3">
      <t>サギョウメイ</t>
    </rPh>
    <phoneticPr fontId="2"/>
  </si>
  <si>
    <t>測定日：</t>
    <rPh sb="0" eb="3">
      <t>ソクテイビ</t>
    </rPh>
    <phoneticPr fontId="2"/>
  </si>
  <si>
    <t>測定者：</t>
    <rPh sb="0" eb="3">
      <t>ソクテイシャ</t>
    </rPh>
    <phoneticPr fontId="2"/>
  </si>
  <si>
    <t>令和○○年○○月○○日</t>
    <phoneticPr fontId="1"/>
  </si>
  <si>
    <t>No.</t>
    <phoneticPr fontId="1"/>
  </si>
  <si>
    <t>平均</t>
    <rPh sb="0" eb="2">
      <t>ヘイキン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</si>
  <si>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</si>
  <si>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</si>
  <si>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</si>
  <si>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レンジ</t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</si>
  <si>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</si>
  <si>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</si>
  <si>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動作</t>
    <rPh sb="0" eb="2">
      <t>ドウサ</t>
    </rPh>
    <phoneticPr fontId="1"/>
  </si>
  <si>
    <t>部品1取り出し</t>
    <rPh sb="0" eb="2">
      <t>ブヒン</t>
    </rPh>
    <rPh sb="3" eb="4">
      <t>ト</t>
    </rPh>
    <rPh sb="5" eb="6">
      <t>ダ</t>
    </rPh>
    <phoneticPr fontId="1"/>
  </si>
  <si>
    <t>位置合わせ治具にセット</t>
    <rPh sb="0" eb="3">
      <t>イチア</t>
    </rPh>
    <rPh sb="5" eb="7">
      <t>ジグ</t>
    </rPh>
    <phoneticPr fontId="1"/>
  </si>
  <si>
    <t>部品2取り出し</t>
    <rPh sb="0" eb="2">
      <t>ブヒン</t>
    </rPh>
    <rPh sb="3" eb="4">
      <t>ト</t>
    </rPh>
    <rPh sb="5" eb="6">
      <t>ダ</t>
    </rPh>
    <phoneticPr fontId="1"/>
  </si>
  <si>
    <t>部品1の上部にセット</t>
    <rPh sb="0" eb="2">
      <t>ブヒン</t>
    </rPh>
    <rPh sb="4" eb="6">
      <t>ウエブ</t>
    </rPh>
    <phoneticPr fontId="1"/>
  </si>
  <si>
    <t>合計</t>
    <rPh sb="0" eb="2">
      <t>ゴウケイ</t>
    </rPh>
    <phoneticPr fontId="1"/>
  </si>
  <si>
    <t>株式会社マーク電子</t>
    <rPh sb="0" eb="2">
      <t>カブシキ</t>
    </rPh>
    <rPh sb="2" eb="4">
      <t>カイシャ</t>
    </rPh>
    <rPh sb="7" eb="9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</si>
</sst>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34"/>
  <sheetViews>
    <sheetView showGridLines="0" tabSelected="1" workbookViewId="0"/>
  </sheetViews>
  <sheetFormatPr defaultRowHeight="18.75" x14ac:dyDescent="0.4"/>
  <cols>
    <col min="1" max="1" width="3.75" customWidth="1"/>
    <col min="2" max="24" width="3.625" customWidth="1"/>
  </cols>
  <sheetData>
    <row r="1" spans="1:24" x14ac:dyDescent="0.4">
      <c r="A1" s="5" t="s">
        <v>1</v>
      </c>
    </row>
    <row r="2" spans="1:24" ht="16.5" customHeight="1" x14ac:dyDescent="0.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30.75" customHeight="1" thickBot="1" x14ac:dyDescent="0.5">
      <c r="B3" s="11"/>
      <c r="C3" s="11"/>
      <c r="D3" s="11"/>
      <c r="E3" s="11"/>
      <c r="F3" s="11"/>
      <c r="G3" s="11"/>
      <c r="H3" s="11"/>
      <c r="I3" s="11"/>
      <c r="J3" s="37" t="s">
        <v>2</v>
      </c>
      <c r="K3" s="37"/>
      <c r="L3" s="37"/>
      <c r="M3" s="37"/>
      <c r="N3" s="37"/>
      <c r="O3" s="37"/>
      <c r="P3" s="37"/>
      <c r="Q3" s="37"/>
      <c r="R3" s="34" t="s">
        <v>0</v>
      </c>
      <c r="S3" s="34"/>
      <c r="T3" s="34"/>
      <c r="U3" s="34"/>
      <c r="V3" s="34"/>
      <c r="W3" s="34"/>
      <c r="X3" s="34"/>
    </row>
    <row r="4" spans="1:24" ht="6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" customHeight="1" x14ac:dyDescent="0.4">
      <c r="B5" s="2"/>
      <c r="C5" s="2"/>
      <c r="D5" s="2"/>
      <c r="E5" s="2"/>
      <c r="F5" s="2"/>
      <c r="G5" s="6"/>
      <c r="H5" s="2"/>
      <c r="I5" s="2"/>
      <c r="J5" s="2"/>
      <c r="K5" s="2"/>
      <c r="L5" s="2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2.5" x14ac:dyDescent="0.4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3"/>
      <c r="P6" s="10" t="s">
        <v>5</v>
      </c>
      <c r="Q6" s="10"/>
      <c r="R6" s="35" t="s">
        <v>7</v>
      </c>
      <c r="S6" s="35"/>
      <c r="T6" s="35"/>
      <c r="U6" s="35"/>
      <c r="V6" s="35"/>
      <c r="W6" s="35"/>
      <c r="X6" s="35"/>
    </row>
    <row r="7" spans="1:24" ht="28.5" customHeight="1" x14ac:dyDescent="0.4">
      <c r="B7" s="9" t="s">
        <v>4</v>
      </c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3"/>
      <c r="P7" s="9" t="s">
        <v>6</v>
      </c>
      <c r="Q7" s="9"/>
      <c r="R7" s="9"/>
      <c r="S7" s="9"/>
      <c r="T7" s="9"/>
      <c r="U7" s="9"/>
      <c r="V7" s="9"/>
      <c r="W7" s="9"/>
      <c r="X7" s="9"/>
    </row>
    <row r="8" spans="1:24" ht="12" customHeight="1" x14ac:dyDescent="0.4">
      <c r="O8" s="3"/>
      <c r="P8" s="2"/>
      <c r="Q8" s="2"/>
      <c r="R8" s="2"/>
      <c r="S8" s="4"/>
      <c r="T8" s="2"/>
      <c r="U8" s="2"/>
      <c r="V8" s="2"/>
      <c r="W8" s="2"/>
      <c r="X8" s="2"/>
    </row>
    <row r="9" spans="1:24" ht="21" customHeight="1" x14ac:dyDescent="0.4">
      <c r="B9" s="14" t="s">
        <v>8</v>
      </c>
      <c r="C9" s="19" t="s">
        <v>16</v>
      </c>
      <c r="D9" s="19"/>
      <c r="E9" s="19"/>
      <c r="F9" s="19"/>
      <c r="G9" s="19"/>
      <c r="H9" s="19"/>
      <c r="I9" s="19"/>
      <c r="J9" s="19"/>
      <c r="K9" s="19" t="s">
        <v>10</v>
      </c>
      <c r="L9" s="19"/>
      <c r="M9" s="19" t="s">
        <v>11</v>
      </c>
      <c r="N9" s="19"/>
      <c r="O9" s="19" t="s">
        <v>12</v>
      </c>
      <c r="P9" s="19"/>
      <c r="Q9" s="19" t="s">
        <v>9</v>
      </c>
      <c r="R9" s="19"/>
      <c r="S9" s="19" t="s">
        <v>14</v>
      </c>
      <c r="T9" s="19"/>
      <c r="U9" s="19" t="s">
        <v>15</v>
      </c>
      <c r="V9" s="19"/>
      <c r="W9" s="19" t="s">
        <v>13</v>
      </c>
      <c r="X9" s="36"/>
    </row>
    <row r="10" spans="1:24" ht="25.5" customHeight="1" x14ac:dyDescent="0.4">
      <c r="B10" s="13">
        <v>1</v>
      </c>
      <c r="C10" s="31" t="s">
        <v>17</v>
      </c>
      <c r="D10" s="31"/>
      <c r="E10" s="31"/>
      <c r="F10" s="31"/>
      <c r="G10" s="31"/>
      <c r="H10" s="31"/>
      <c r="I10" s="31"/>
      <c r="J10" s="31"/>
      <c r="K10" s="32">
        <v>10.199999999999999</v>
      </c>
      <c r="L10" s="32"/>
      <c r="M10" s="32">
        <v>12.6</v>
      </c>
      <c r="N10" s="32"/>
      <c r="O10" s="32">
        <v>8.5</v>
      </c>
      <c r="P10" s="32"/>
      <c r="Q10" s="30">
        <f>IF(AND($K10&gt;0,$M10&gt;0,$O10&gt;0),AVERAGE($K10,$M10,$O10),"")</f>
        <v>10.433333333333332</v>
      </c>
      <c r="R10" s="30"/>
      <c r="S10" s="30">
        <f>IF(AND($K10&gt;0,$M10&gt;0,$O10&gt;0),MAX($K10,$M10,$O10),"")</f>
        <v>12.6</v>
      </c>
      <c r="T10" s="30"/>
      <c r="U10" s="30">
        <f>IF(AND($K10&gt;0,$M10&gt;0,$O10&gt;0),MIN($K10,$M10,$O10),"")</f>
        <v>8.5</v>
      </c>
      <c r="V10" s="30"/>
      <c r="W10" s="30">
        <f>IF(AND($K10&gt;0,$M10&gt;0,$O10&gt;0),S10-U10,"")</f>
        <v>4.0999999999999996</v>
      </c>
      <c r="X10" s="33"/>
    </row>
    <row r="11" spans="1:24" ht="25.5" customHeight="1" x14ac:dyDescent="0.4">
      <c r="B11" s="12">
        <v>2</v>
      </c>
      <c r="C11" s="28" t="s">
        <v>18</v>
      </c>
      <c r="D11" s="28"/>
      <c r="E11" s="28"/>
      <c r="F11" s="28"/>
      <c r="G11" s="28"/>
      <c r="H11" s="28"/>
      <c r="I11" s="28"/>
      <c r="J11" s="28"/>
      <c r="K11" s="29">
        <v>6.3</v>
      </c>
      <c r="L11" s="29"/>
      <c r="M11" s="29">
        <v>7.2</v>
      </c>
      <c r="N11" s="29"/>
      <c r="O11" s="29">
        <v>9.5</v>
      </c>
      <c r="P11" s="29"/>
      <c r="Q11" s="22">
        <f t="shared" ref="Q11:Q33" si="0">IF(AND($K11&gt;0,$M11&gt;0,$O11&gt;0),AVERAGE($K11,$M11,$O11),"")</f>
        <v>7.666666666666667</v>
      </c>
      <c r="R11" s="22"/>
      <c r="S11" s="22">
        <f t="shared" ref="S11:S33" si="1">IF(AND($K11&gt;0,$M11&gt;0,$O11&gt;0),MAX($K11,$M11,$O11),"")</f>
        <v>9.5</v>
      </c>
      <c r="T11" s="22"/>
      <c r="U11" s="22">
        <f t="shared" ref="U11:U33" si="2">IF(AND($K11&gt;0,$M11&gt;0,$O11&gt;0),MIN($K11,$M11,$O11),"")</f>
        <v>6.3</v>
      </c>
      <c r="V11" s="22"/>
      <c r="W11" s="22">
        <f t="shared" ref="W11:W33" si="3">IF(AND($K11&gt;0,$M11&gt;0,$O11&gt;0),S11-U11,"")</f>
        <v>3.2</v>
      </c>
      <c r="X11" s="23"/>
    </row>
    <row r="12" spans="1:24" ht="25.5" customHeight="1" x14ac:dyDescent="0.4">
      <c r="B12" s="12">
        <v>3</v>
      </c>
      <c r="C12" s="28" t="s">
        <v>19</v>
      </c>
      <c r="D12" s="28"/>
      <c r="E12" s="28"/>
      <c r="F12" s="28"/>
      <c r="G12" s="28"/>
      <c r="H12" s="28"/>
      <c r="I12" s="28"/>
      <c r="J12" s="28"/>
      <c r="K12" s="29">
        <v>12.5</v>
      </c>
      <c r="L12" s="29"/>
      <c r="M12" s="29">
        <v>10.4</v>
      </c>
      <c r="N12" s="29"/>
      <c r="O12" s="29">
        <v>15.3</v>
      </c>
      <c r="P12" s="29"/>
      <c r="Q12" s="22">
        <f t="shared" si="0"/>
        <v>12.733333333333334</v>
      </c>
      <c r="R12" s="22"/>
      <c r="S12" s="22">
        <f t="shared" si="1"/>
        <v>15.3</v>
      </c>
      <c r="T12" s="22"/>
      <c r="U12" s="22">
        <f t="shared" si="2"/>
        <v>10.4</v>
      </c>
      <c r="V12" s="22"/>
      <c r="W12" s="22">
        <f t="shared" si="3"/>
        <v>4.9000000000000004</v>
      </c>
      <c r="X12" s="23"/>
    </row>
    <row r="13" spans="1:24" ht="25.5" customHeight="1" x14ac:dyDescent="0.4">
      <c r="B13" s="12">
        <v>4</v>
      </c>
      <c r="C13" s="28" t="s">
        <v>20</v>
      </c>
      <c r="D13" s="28"/>
      <c r="E13" s="28"/>
      <c r="F13" s="28"/>
      <c r="G13" s="28"/>
      <c r="H13" s="28"/>
      <c r="I13" s="28"/>
      <c r="J13" s="28"/>
      <c r="K13" s="29">
        <v>18.5</v>
      </c>
      <c r="L13" s="29"/>
      <c r="M13" s="29">
        <v>16.600000000000001</v>
      </c>
      <c r="N13" s="29"/>
      <c r="O13" s="29">
        <v>20.3</v>
      </c>
      <c r="P13" s="29"/>
      <c r="Q13" s="22">
        <f t="shared" si="0"/>
        <v>18.466666666666669</v>
      </c>
      <c r="R13" s="22"/>
      <c r="S13" s="22">
        <f t="shared" si="1"/>
        <v>20.3</v>
      </c>
      <c r="T13" s="22"/>
      <c r="U13" s="22">
        <f t="shared" si="2"/>
        <v>16.600000000000001</v>
      </c>
      <c r="V13" s="22"/>
      <c r="W13" s="22">
        <f t="shared" si="3"/>
        <v>3.6999999999999993</v>
      </c>
      <c r="X13" s="23"/>
    </row>
    <row r="14" spans="1:24" ht="25.5" customHeight="1" x14ac:dyDescent="0.4">
      <c r="B14" s="12">
        <v>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2" t="str">
        <f t="shared" si="0"/>
        <v/>
      </c>
      <c r="R14" s="22"/>
      <c r="S14" s="22" t="str">
        <f t="shared" si="1"/>
        <v/>
      </c>
      <c r="T14" s="22"/>
      <c r="U14" s="22" t="str">
        <f t="shared" si="2"/>
        <v/>
      </c>
      <c r="V14" s="22"/>
      <c r="W14" s="22" t="str">
        <f t="shared" si="3"/>
        <v/>
      </c>
      <c r="X14" s="23"/>
    </row>
    <row r="15" spans="1:24" ht="25.5" customHeight="1" x14ac:dyDescent="0.4">
      <c r="B15" s="12">
        <v>6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2" t="str">
        <f t="shared" si="0"/>
        <v/>
      </c>
      <c r="R15" s="22"/>
      <c r="S15" s="22" t="str">
        <f t="shared" si="1"/>
        <v/>
      </c>
      <c r="T15" s="22"/>
      <c r="U15" s="22" t="str">
        <f t="shared" si="2"/>
        <v/>
      </c>
      <c r="V15" s="22"/>
      <c r="W15" s="22" t="str">
        <f t="shared" si="3"/>
        <v/>
      </c>
      <c r="X15" s="23"/>
    </row>
    <row r="16" spans="1:24" ht="25.5" customHeight="1" x14ac:dyDescent="0.4">
      <c r="B16" s="12">
        <v>7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2" t="str">
        <f t="shared" si="0"/>
        <v/>
      </c>
      <c r="R16" s="22"/>
      <c r="S16" s="22" t="str">
        <f t="shared" si="1"/>
        <v/>
      </c>
      <c r="T16" s="22"/>
      <c r="U16" s="22" t="str">
        <f t="shared" si="2"/>
        <v/>
      </c>
      <c r="V16" s="22"/>
      <c r="W16" s="22" t="str">
        <f t="shared" si="3"/>
        <v/>
      </c>
      <c r="X16" s="23"/>
    </row>
    <row r="17" spans="2:24" ht="25.5" customHeight="1" x14ac:dyDescent="0.4">
      <c r="B17" s="12">
        <v>8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2" t="str">
        <f t="shared" si="0"/>
        <v/>
      </c>
      <c r="R17" s="22"/>
      <c r="S17" s="22" t="str">
        <f t="shared" si="1"/>
        <v/>
      </c>
      <c r="T17" s="22"/>
      <c r="U17" s="22" t="str">
        <f t="shared" si="2"/>
        <v/>
      </c>
      <c r="V17" s="22"/>
      <c r="W17" s="22" t="str">
        <f t="shared" si="3"/>
        <v/>
      </c>
      <c r="X17" s="23"/>
    </row>
    <row r="18" spans="2:24" ht="25.5" customHeight="1" x14ac:dyDescent="0.4">
      <c r="B18" s="12">
        <v>9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2" t="str">
        <f t="shared" si="0"/>
        <v/>
      </c>
      <c r="R18" s="22"/>
      <c r="S18" s="22" t="str">
        <f t="shared" si="1"/>
        <v/>
      </c>
      <c r="T18" s="22"/>
      <c r="U18" s="22" t="str">
        <f t="shared" si="2"/>
        <v/>
      </c>
      <c r="V18" s="22"/>
      <c r="W18" s="22" t="str">
        <f t="shared" si="3"/>
        <v/>
      </c>
      <c r="X18" s="23"/>
    </row>
    <row r="19" spans="2:24" ht="25.5" customHeight="1" x14ac:dyDescent="0.4">
      <c r="B19" s="12">
        <v>10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2" t="str">
        <f t="shared" si="0"/>
        <v/>
      </c>
      <c r="R19" s="22"/>
      <c r="S19" s="22" t="str">
        <f t="shared" si="1"/>
        <v/>
      </c>
      <c r="T19" s="22"/>
      <c r="U19" s="22" t="str">
        <f t="shared" si="2"/>
        <v/>
      </c>
      <c r="V19" s="22"/>
      <c r="W19" s="22" t="str">
        <f t="shared" si="3"/>
        <v/>
      </c>
      <c r="X19" s="23"/>
    </row>
    <row r="20" spans="2:24" ht="25.5" customHeight="1" x14ac:dyDescent="0.4">
      <c r="B20" s="12">
        <v>11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2" t="str">
        <f t="shared" si="0"/>
        <v/>
      </c>
      <c r="R20" s="22"/>
      <c r="S20" s="22" t="str">
        <f t="shared" si="1"/>
        <v/>
      </c>
      <c r="T20" s="22"/>
      <c r="U20" s="22" t="str">
        <f t="shared" si="2"/>
        <v/>
      </c>
      <c r="V20" s="22"/>
      <c r="W20" s="22" t="str">
        <f t="shared" si="3"/>
        <v/>
      </c>
      <c r="X20" s="23"/>
    </row>
    <row r="21" spans="2:24" ht="25.5" customHeight="1" x14ac:dyDescent="0.4">
      <c r="B21" s="12">
        <v>12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2" t="str">
        <f t="shared" si="0"/>
        <v/>
      </c>
      <c r="R21" s="22"/>
      <c r="S21" s="22" t="str">
        <f t="shared" si="1"/>
        <v/>
      </c>
      <c r="T21" s="22"/>
      <c r="U21" s="22" t="str">
        <f t="shared" si="2"/>
        <v/>
      </c>
      <c r="V21" s="22"/>
      <c r="W21" s="22" t="str">
        <f t="shared" si="3"/>
        <v/>
      </c>
      <c r="X21" s="23"/>
    </row>
    <row r="22" spans="2:24" ht="25.5" customHeight="1" x14ac:dyDescent="0.4">
      <c r="B22" s="12">
        <v>13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2" t="str">
        <f t="shared" si="0"/>
        <v/>
      </c>
      <c r="R22" s="22"/>
      <c r="S22" s="22" t="str">
        <f t="shared" si="1"/>
        <v/>
      </c>
      <c r="T22" s="22"/>
      <c r="U22" s="22" t="str">
        <f t="shared" si="2"/>
        <v/>
      </c>
      <c r="V22" s="22"/>
      <c r="W22" s="22" t="str">
        <f t="shared" si="3"/>
        <v/>
      </c>
      <c r="X22" s="23"/>
    </row>
    <row r="23" spans="2:24" ht="25.5" customHeight="1" x14ac:dyDescent="0.4">
      <c r="B23" s="12">
        <v>14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22" t="str">
        <f t="shared" si="0"/>
        <v/>
      </c>
      <c r="R23" s="22"/>
      <c r="S23" s="22" t="str">
        <f t="shared" si="1"/>
        <v/>
      </c>
      <c r="T23" s="22"/>
      <c r="U23" s="22" t="str">
        <f t="shared" si="2"/>
        <v/>
      </c>
      <c r="V23" s="22"/>
      <c r="W23" s="22" t="str">
        <f t="shared" si="3"/>
        <v/>
      </c>
      <c r="X23" s="23"/>
    </row>
    <row r="24" spans="2:24" ht="25.5" customHeight="1" x14ac:dyDescent="0.4">
      <c r="B24" s="12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2" t="str">
        <f t="shared" si="0"/>
        <v/>
      </c>
      <c r="R24" s="22"/>
      <c r="S24" s="22" t="str">
        <f t="shared" si="1"/>
        <v/>
      </c>
      <c r="T24" s="22"/>
      <c r="U24" s="22" t="str">
        <f t="shared" si="2"/>
        <v/>
      </c>
      <c r="V24" s="22"/>
      <c r="W24" s="22" t="str">
        <f t="shared" si="3"/>
        <v/>
      </c>
      <c r="X24" s="23"/>
    </row>
    <row r="25" spans="2:24" ht="25.5" customHeight="1" x14ac:dyDescent="0.4">
      <c r="B25" s="12">
        <v>16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2" t="str">
        <f t="shared" si="0"/>
        <v/>
      </c>
      <c r="R25" s="22"/>
      <c r="S25" s="22" t="str">
        <f t="shared" si="1"/>
        <v/>
      </c>
      <c r="T25" s="22"/>
      <c r="U25" s="22" t="str">
        <f t="shared" si="2"/>
        <v/>
      </c>
      <c r="V25" s="22"/>
      <c r="W25" s="22" t="str">
        <f t="shared" si="3"/>
        <v/>
      </c>
      <c r="X25" s="23"/>
    </row>
    <row r="26" spans="2:24" ht="25.5" customHeight="1" x14ac:dyDescent="0.4">
      <c r="B26" s="12">
        <v>17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2" t="str">
        <f t="shared" si="0"/>
        <v/>
      </c>
      <c r="R26" s="22"/>
      <c r="S26" s="22" t="str">
        <f t="shared" si="1"/>
        <v/>
      </c>
      <c r="T26" s="22"/>
      <c r="U26" s="22" t="str">
        <f t="shared" si="2"/>
        <v/>
      </c>
      <c r="V26" s="22"/>
      <c r="W26" s="22" t="str">
        <f t="shared" si="3"/>
        <v/>
      </c>
      <c r="X26" s="23"/>
    </row>
    <row r="27" spans="2:24" ht="25.5" customHeight="1" x14ac:dyDescent="0.4">
      <c r="B27" s="12">
        <v>18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2" t="str">
        <f t="shared" si="0"/>
        <v/>
      </c>
      <c r="R27" s="22"/>
      <c r="S27" s="22" t="str">
        <f t="shared" si="1"/>
        <v/>
      </c>
      <c r="T27" s="22"/>
      <c r="U27" s="22" t="str">
        <f t="shared" si="2"/>
        <v/>
      </c>
      <c r="V27" s="22"/>
      <c r="W27" s="22" t="str">
        <f t="shared" si="3"/>
        <v/>
      </c>
      <c r="X27" s="23"/>
    </row>
    <row r="28" spans="2:24" ht="25.5" customHeight="1" x14ac:dyDescent="0.4">
      <c r="B28" s="12">
        <v>19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2" t="str">
        <f t="shared" si="0"/>
        <v/>
      </c>
      <c r="R28" s="22"/>
      <c r="S28" s="22" t="str">
        <f t="shared" si="1"/>
        <v/>
      </c>
      <c r="T28" s="22"/>
      <c r="U28" s="22" t="str">
        <f t="shared" si="2"/>
        <v/>
      </c>
      <c r="V28" s="22"/>
      <c r="W28" s="22" t="str">
        <f t="shared" si="3"/>
        <v/>
      </c>
      <c r="X28" s="23"/>
    </row>
    <row r="29" spans="2:24" ht="25.5" customHeight="1" x14ac:dyDescent="0.4">
      <c r="B29" s="12">
        <v>20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29"/>
      <c r="Q29" s="22" t="str">
        <f t="shared" si="0"/>
        <v/>
      </c>
      <c r="R29" s="22"/>
      <c r="S29" s="22" t="str">
        <f t="shared" si="1"/>
        <v/>
      </c>
      <c r="T29" s="22"/>
      <c r="U29" s="22" t="str">
        <f t="shared" si="2"/>
        <v/>
      </c>
      <c r="V29" s="22"/>
      <c r="W29" s="22" t="str">
        <f t="shared" si="3"/>
        <v/>
      </c>
      <c r="X29" s="23"/>
    </row>
    <row r="30" spans="2:24" ht="25.5" customHeight="1" x14ac:dyDescent="0.4">
      <c r="B30" s="12">
        <v>21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2" t="str">
        <f t="shared" si="0"/>
        <v/>
      </c>
      <c r="R30" s="22"/>
      <c r="S30" s="22" t="str">
        <f t="shared" si="1"/>
        <v/>
      </c>
      <c r="T30" s="22"/>
      <c r="U30" s="22" t="str">
        <f t="shared" si="2"/>
        <v/>
      </c>
      <c r="V30" s="22"/>
      <c r="W30" s="22" t="str">
        <f t="shared" si="3"/>
        <v/>
      </c>
      <c r="X30" s="23"/>
    </row>
    <row r="31" spans="2:24" ht="25.5" customHeight="1" x14ac:dyDescent="0.4">
      <c r="B31" s="12">
        <v>22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29"/>
      <c r="Q31" s="22" t="str">
        <f t="shared" si="0"/>
        <v/>
      </c>
      <c r="R31" s="22"/>
      <c r="S31" s="22" t="str">
        <f t="shared" si="1"/>
        <v/>
      </c>
      <c r="T31" s="22"/>
      <c r="U31" s="22" t="str">
        <f t="shared" si="2"/>
        <v/>
      </c>
      <c r="V31" s="22"/>
      <c r="W31" s="22" t="str">
        <f t="shared" si="3"/>
        <v/>
      </c>
      <c r="X31" s="23"/>
    </row>
    <row r="32" spans="2:24" ht="25.5" customHeight="1" x14ac:dyDescent="0.4">
      <c r="B32" s="15">
        <v>23</v>
      </c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5"/>
      <c r="Q32" s="26" t="str">
        <f t="shared" si="0"/>
        <v/>
      </c>
      <c r="R32" s="26"/>
      <c r="S32" s="26" t="str">
        <f t="shared" si="1"/>
        <v/>
      </c>
      <c r="T32" s="26"/>
      <c r="U32" s="26" t="str">
        <f t="shared" si="2"/>
        <v/>
      </c>
      <c r="V32" s="26"/>
      <c r="W32" s="26" t="str">
        <f t="shared" si="3"/>
        <v/>
      </c>
      <c r="X32" s="27"/>
    </row>
    <row r="33" spans="2:24" ht="25.5" customHeight="1" x14ac:dyDescent="0.4">
      <c r="B33" s="18" t="s">
        <v>21</v>
      </c>
      <c r="C33" s="19"/>
      <c r="D33" s="19"/>
      <c r="E33" s="19"/>
      <c r="F33" s="19"/>
      <c r="G33" s="19"/>
      <c r="H33" s="19"/>
      <c r="I33" s="19"/>
      <c r="J33" s="19"/>
      <c r="K33" s="21">
        <f>SUM(K10:L32)</f>
        <v>47.5</v>
      </c>
      <c r="L33" s="21"/>
      <c r="M33" s="21">
        <f t="shared" ref="M33" si="4">SUM(M10:N32)</f>
        <v>46.800000000000004</v>
      </c>
      <c r="N33" s="21"/>
      <c r="O33" s="21">
        <f t="shared" ref="O33" si="5">SUM(O10:P32)</f>
        <v>53.599999999999994</v>
      </c>
      <c r="P33" s="21"/>
      <c r="Q33" s="16">
        <f t="shared" si="0"/>
        <v>49.300000000000004</v>
      </c>
      <c r="R33" s="16"/>
      <c r="S33" s="16">
        <f t="shared" si="1"/>
        <v>53.599999999999994</v>
      </c>
      <c r="T33" s="16"/>
      <c r="U33" s="16">
        <f t="shared" si="2"/>
        <v>46.800000000000004</v>
      </c>
      <c r="V33" s="16"/>
      <c r="W33" s="16">
        <f t="shared" si="3"/>
        <v>6.7999999999999901</v>
      </c>
      <c r="X33" s="17"/>
    </row>
    <row r="34" spans="2:24" x14ac:dyDescent="0.4">
      <c r="B34" s="20" t="s">
        <v>22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</sheetData>
  <mergeCells count="203">
    <mergeCell ref="R3:X3"/>
    <mergeCell ref="R6:X6"/>
    <mergeCell ref="K9:L9"/>
    <mergeCell ref="M9:N9"/>
    <mergeCell ref="O9:P9"/>
    <mergeCell ref="U9:V9"/>
    <mergeCell ref="W9:X9"/>
    <mergeCell ref="Q9:R9"/>
    <mergeCell ref="S9:T9"/>
    <mergeCell ref="S10:T10"/>
    <mergeCell ref="U10:V10"/>
    <mergeCell ref="C9:J9"/>
    <mergeCell ref="C10:J10"/>
    <mergeCell ref="K10:L10"/>
    <mergeCell ref="M10:N10"/>
    <mergeCell ref="O10:P10"/>
    <mergeCell ref="Q10:R10"/>
    <mergeCell ref="W10:X10"/>
    <mergeCell ref="S11:T11"/>
    <mergeCell ref="U11:V11"/>
    <mergeCell ref="W11:X11"/>
    <mergeCell ref="C12:J12"/>
    <mergeCell ref="K12:L12"/>
    <mergeCell ref="M12:N12"/>
    <mergeCell ref="O12:P12"/>
    <mergeCell ref="Q12:R12"/>
    <mergeCell ref="S12:T12"/>
    <mergeCell ref="U12:V12"/>
    <mergeCell ref="W12:X12"/>
    <mergeCell ref="C11:J11"/>
    <mergeCell ref="K11:L11"/>
    <mergeCell ref="M11:N11"/>
    <mergeCell ref="O11:P11"/>
    <mergeCell ref="Q11:R11"/>
    <mergeCell ref="S13:T13"/>
    <mergeCell ref="U13:V13"/>
    <mergeCell ref="W13:X13"/>
    <mergeCell ref="C14:J14"/>
    <mergeCell ref="K14:L14"/>
    <mergeCell ref="M14:N14"/>
    <mergeCell ref="O14:P14"/>
    <mergeCell ref="Q14:R14"/>
    <mergeCell ref="S14:T14"/>
    <mergeCell ref="U14:V14"/>
    <mergeCell ref="W14:X14"/>
    <mergeCell ref="C13:J13"/>
    <mergeCell ref="K13:L13"/>
    <mergeCell ref="M13:N13"/>
    <mergeCell ref="O13:P13"/>
    <mergeCell ref="Q13:R13"/>
    <mergeCell ref="S15:T15"/>
    <mergeCell ref="U15:V15"/>
    <mergeCell ref="W15:X15"/>
    <mergeCell ref="C16:J16"/>
    <mergeCell ref="K16:L16"/>
    <mergeCell ref="M16:N16"/>
    <mergeCell ref="O16:P16"/>
    <mergeCell ref="Q16:R16"/>
    <mergeCell ref="S16:T16"/>
    <mergeCell ref="U16:V16"/>
    <mergeCell ref="W16:X16"/>
    <mergeCell ref="C15:J15"/>
    <mergeCell ref="K15:L15"/>
    <mergeCell ref="M15:N15"/>
    <mergeCell ref="O15:P15"/>
    <mergeCell ref="Q15:R15"/>
    <mergeCell ref="S17:T17"/>
    <mergeCell ref="U17:V17"/>
    <mergeCell ref="W17:X17"/>
    <mergeCell ref="C18:J18"/>
    <mergeCell ref="K18:L18"/>
    <mergeCell ref="M18:N18"/>
    <mergeCell ref="O18:P18"/>
    <mergeCell ref="Q18:R18"/>
    <mergeCell ref="S18:T18"/>
    <mergeCell ref="U18:V18"/>
    <mergeCell ref="W18:X18"/>
    <mergeCell ref="C17:J17"/>
    <mergeCell ref="K17:L17"/>
    <mergeCell ref="M17:N17"/>
    <mergeCell ref="O17:P17"/>
    <mergeCell ref="Q17:R17"/>
    <mergeCell ref="S19:T19"/>
    <mergeCell ref="U19:V19"/>
    <mergeCell ref="W19:X19"/>
    <mergeCell ref="C20:J20"/>
    <mergeCell ref="K20:L20"/>
    <mergeCell ref="M20:N20"/>
    <mergeCell ref="O20:P20"/>
    <mergeCell ref="Q20:R20"/>
    <mergeCell ref="S20:T20"/>
    <mergeCell ref="U20:V20"/>
    <mergeCell ref="W20:X20"/>
    <mergeCell ref="C19:J19"/>
    <mergeCell ref="K19:L19"/>
    <mergeCell ref="M19:N19"/>
    <mergeCell ref="O19:P19"/>
    <mergeCell ref="Q19:R19"/>
    <mergeCell ref="S21:T21"/>
    <mergeCell ref="U21:V21"/>
    <mergeCell ref="W21:X21"/>
    <mergeCell ref="C22:J22"/>
    <mergeCell ref="K22:L22"/>
    <mergeCell ref="M22:N22"/>
    <mergeCell ref="O22:P22"/>
    <mergeCell ref="Q22:R22"/>
    <mergeCell ref="S22:T22"/>
    <mergeCell ref="U22:V22"/>
    <mergeCell ref="W22:X22"/>
    <mergeCell ref="C21:J21"/>
    <mergeCell ref="K21:L21"/>
    <mergeCell ref="M21:N21"/>
    <mergeCell ref="O21:P21"/>
    <mergeCell ref="Q21:R21"/>
    <mergeCell ref="S23:T23"/>
    <mergeCell ref="U23:V23"/>
    <mergeCell ref="W23:X23"/>
    <mergeCell ref="C24:J24"/>
    <mergeCell ref="K24:L24"/>
    <mergeCell ref="M24:N24"/>
    <mergeCell ref="O24:P24"/>
    <mergeCell ref="Q24:R24"/>
    <mergeCell ref="S24:T24"/>
    <mergeCell ref="U24:V24"/>
    <mergeCell ref="W24:X24"/>
    <mergeCell ref="C23:J23"/>
    <mergeCell ref="K23:L23"/>
    <mergeCell ref="M23:N23"/>
    <mergeCell ref="O23:P23"/>
    <mergeCell ref="Q23:R23"/>
    <mergeCell ref="S25:T25"/>
    <mergeCell ref="U25:V25"/>
    <mergeCell ref="W25:X25"/>
    <mergeCell ref="C26:J26"/>
    <mergeCell ref="K26:L26"/>
    <mergeCell ref="M26:N26"/>
    <mergeCell ref="O26:P26"/>
    <mergeCell ref="Q26:R26"/>
    <mergeCell ref="S26:T26"/>
    <mergeCell ref="U26:V26"/>
    <mergeCell ref="W26:X26"/>
    <mergeCell ref="C25:J25"/>
    <mergeCell ref="K25:L25"/>
    <mergeCell ref="M25:N25"/>
    <mergeCell ref="O25:P25"/>
    <mergeCell ref="Q25:R25"/>
    <mergeCell ref="S27:T27"/>
    <mergeCell ref="U27:V27"/>
    <mergeCell ref="W27:X27"/>
    <mergeCell ref="C28:J28"/>
    <mergeCell ref="K28:L28"/>
    <mergeCell ref="M28:N28"/>
    <mergeCell ref="O28:P28"/>
    <mergeCell ref="Q28:R28"/>
    <mergeCell ref="S28:T28"/>
    <mergeCell ref="U28:V28"/>
    <mergeCell ref="W28:X28"/>
    <mergeCell ref="C27:J27"/>
    <mergeCell ref="K27:L27"/>
    <mergeCell ref="M27:N27"/>
    <mergeCell ref="O27:P27"/>
    <mergeCell ref="Q27:R27"/>
    <mergeCell ref="S29:T29"/>
    <mergeCell ref="U29:V29"/>
    <mergeCell ref="W29:X29"/>
    <mergeCell ref="C30:J30"/>
    <mergeCell ref="K30:L30"/>
    <mergeCell ref="M30:N30"/>
    <mergeCell ref="O30:P30"/>
    <mergeCell ref="Q30:R30"/>
    <mergeCell ref="S30:T30"/>
    <mergeCell ref="U30:V30"/>
    <mergeCell ref="W30:X30"/>
    <mergeCell ref="C29:J29"/>
    <mergeCell ref="K29:L29"/>
    <mergeCell ref="M29:N29"/>
    <mergeCell ref="O29:P29"/>
    <mergeCell ref="Q29:R29"/>
    <mergeCell ref="S31:T31"/>
    <mergeCell ref="U31:V31"/>
    <mergeCell ref="W31:X31"/>
    <mergeCell ref="C32:J32"/>
    <mergeCell ref="K32:L32"/>
    <mergeCell ref="M32:N32"/>
    <mergeCell ref="O32:P32"/>
    <mergeCell ref="Q32:R32"/>
    <mergeCell ref="S32:T32"/>
    <mergeCell ref="U32:V32"/>
    <mergeCell ref="W32:X32"/>
    <mergeCell ref="C31:J31"/>
    <mergeCell ref="K31:L31"/>
    <mergeCell ref="M31:N31"/>
    <mergeCell ref="O31:P31"/>
    <mergeCell ref="Q31:R31"/>
    <mergeCell ref="S33:T33"/>
    <mergeCell ref="U33:V33"/>
    <mergeCell ref="W33:X33"/>
    <mergeCell ref="B33:J33"/>
    <mergeCell ref="B34:X34"/>
    <mergeCell ref="K33:L33"/>
    <mergeCell ref="M33:N33"/>
    <mergeCell ref="O33:P33"/>
    <mergeCell ref="Q33:R33"/>
  </mergeCells>
  <phoneticPr fontId="1"/>
  <hyperlinks>
    <hyperlink ref="A1" r:id="rId1" xr:uid="{A2C3A6DA-A7CA-458A-8EEF-DBEF1FA2910A}"/>
  </hyperlinks>
  <pageMargins left="0.65" right="0.3" top="0.81" bottom="0.41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2021-02-22T09:31:27Z</cp:lastPrinted>
  <dcterms:created xsi:type="dcterms:W3CDTF">2020-10-04T13:16:20Z</dcterms:created>
  <dcterms:modified xsi:type="dcterms:W3CDTF">2021-02-22T09:34:45Z</dcterms:modified>
</cp:coreProperties>
</file>